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2" windowWidth="20112" windowHeight="793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</externalReferences>
  <calcPr calcId="145621"/>
</workbook>
</file>

<file path=xl/calcChain.xml><?xml version="1.0" encoding="utf-8"?>
<calcChain xmlns="http://schemas.openxmlformats.org/spreadsheetml/2006/main">
  <c r="F22" i="4" l="1"/>
  <c r="F21" i="4"/>
  <c r="J9" i="4" l="1"/>
  <c r="J10" i="4"/>
  <c r="J11" i="4"/>
  <c r="J12" i="4"/>
  <c r="J13" i="4"/>
  <c r="J14" i="4"/>
  <c r="J15" i="4"/>
  <c r="J16" i="4"/>
  <c r="J17" i="4"/>
  <c r="J18" i="4"/>
  <c r="J19" i="4"/>
  <c r="J20" i="4"/>
  <c r="J8" i="4"/>
  <c r="F10" i="4" l="1"/>
  <c r="F14" i="4" l="1"/>
  <c r="F9" i="4"/>
  <c r="F11" i="4"/>
  <c r="F12" i="4"/>
  <c r="F13" i="4"/>
  <c r="F15" i="4"/>
  <c r="F16" i="4"/>
  <c r="F17" i="4"/>
  <c r="F18" i="4"/>
  <c r="F19" i="4"/>
  <c r="F20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8" i="4"/>
</calcChain>
</file>

<file path=xl/sharedStrings.xml><?xml version="1.0" encoding="utf-8"?>
<sst xmlns="http://schemas.openxmlformats.org/spreadsheetml/2006/main" count="5384" uniqueCount="2836">
  <si>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</si>
  <si>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</si>
  <si>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</si>
  <si>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</si>
  <si>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</si>
  <si>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</si>
  <si>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</si>
  <si>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</si>
  <si>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</si>
  <si>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</si>
  <si>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</si>
  <si>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</si>
  <si>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</si>
  <si>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</si>
  <si>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</si>
  <si>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</si>
  <si>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</si>
  <si>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</si>
  <si>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</si>
  <si>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</si>
  <si>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</si>
  <si>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</si>
  <si>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</si>
  <si>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</si>
  <si>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</si>
  <si>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</si>
  <si>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</si>
  <si>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</si>
  <si>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</si>
  <si>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</si>
  <si>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</si>
  <si>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</si>
  <si>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</si>
  <si>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</si>
  <si>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</si>
  <si>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</si>
  <si>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</si>
  <si>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</si>
  <si>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</si>
  <si>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</si>
  <si>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</si>
  <si>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</si>
  <si>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</si>
  <si>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</si>
  <si>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</si>
  <si>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</si>
  <si>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</si>
  <si>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</si>
  <si>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</si>
  <si>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</si>
  <si>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</si>
  <si>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</si>
  <si>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</si>
  <si>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</si>
  <si>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</si>
  <si>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</si>
  <si>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</si>
  <si>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</si>
  <si>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</si>
  <si>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</si>
  <si>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</si>
  <si>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</si>
  <si>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</si>
  <si>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</si>
  <si>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</si>
  <si>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</si>
  <si>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</si>
  <si>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</si>
  <si>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</si>
  <si>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</si>
  <si>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</si>
  <si>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</si>
  <si>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</si>
  <si>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</si>
  <si>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</si>
  <si>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</si>
  <si>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</si>
  <si>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</si>
  <si>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</si>
  <si>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</si>
  <si>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</si>
  <si>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</si>
  <si>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</si>
  <si>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</si>
  <si>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</si>
  <si>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</si>
  <si>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</si>
  <si>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</si>
  <si>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</si>
  <si>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</si>
  <si>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</si>
  <si>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</si>
  <si>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</si>
  <si>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</si>
  <si>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</si>
  <si>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</si>
  <si>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</si>
  <si>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</si>
  <si>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</si>
  <si>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</si>
  <si>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</si>
  <si>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</si>
  <si>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</si>
  <si>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</si>
  <si>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</si>
  <si>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</si>
  <si>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</si>
  <si>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</si>
  <si>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</si>
  <si>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</si>
  <si>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</si>
  <si>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</si>
  <si>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</si>
  <si>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</si>
  <si>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</si>
  <si>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</si>
  <si>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</si>
  <si>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</si>
  <si>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</si>
  <si>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</si>
  <si>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</si>
  <si>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</si>
  <si>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</si>
  <si>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</si>
  <si>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</si>
  <si>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</si>
  <si>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</si>
  <si>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</si>
  <si>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</si>
  <si>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</si>
  <si>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</si>
  <si>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</si>
  <si>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</si>
  <si>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</si>
  <si>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</si>
  <si>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</si>
  <si>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</si>
  <si>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</si>
  <si>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</si>
  <si>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</si>
  <si>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</si>
  <si>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</si>
  <si>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</si>
  <si>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</si>
  <si>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</si>
  <si>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</si>
  <si>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</si>
  <si>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</si>
  <si>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</si>
  <si>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</si>
  <si>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</si>
  <si>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</si>
  <si>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</si>
  <si>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</si>
  <si>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</si>
  <si>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</si>
  <si>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</si>
  <si>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</si>
  <si>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</si>
  <si>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</si>
  <si>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</si>
  <si>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</si>
  <si>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</si>
  <si>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</si>
  <si>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</si>
  <si>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</si>
  <si>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</si>
  <si>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</si>
  <si>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</si>
  <si>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</si>
  <si>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</si>
  <si>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</si>
  <si>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</si>
  <si>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</si>
  <si>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</si>
  <si>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</si>
  <si>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</si>
  <si>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</si>
  <si>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</si>
  <si>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</si>
  <si>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</si>
  <si>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</si>
  <si>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</si>
  <si>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</si>
  <si>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</si>
  <si>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</si>
  <si>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</si>
  <si>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</si>
  <si>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</si>
  <si>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</si>
  <si>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</si>
  <si>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</si>
  <si>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</si>
  <si>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</si>
  <si>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</si>
  <si>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</si>
  <si>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</si>
  <si>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</si>
  <si>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</si>
  <si>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</si>
  <si>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</si>
  <si>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</si>
  <si>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</si>
  <si>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</si>
  <si>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</si>
  <si>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</si>
  <si>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</si>
  <si>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</si>
  <si>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</si>
  <si>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</si>
  <si>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</si>
  <si>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</si>
  <si>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</si>
  <si>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</si>
  <si>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</si>
  <si>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</si>
  <si>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</si>
  <si>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</si>
  <si>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</si>
  <si>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</si>
  <si>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</si>
  <si>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</si>
  <si>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</si>
  <si>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</si>
  <si>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</si>
  <si>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</si>
  <si>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</si>
  <si>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</si>
  <si>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</si>
  <si>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</si>
  <si>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</si>
  <si>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</si>
  <si>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</si>
  <si>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</si>
  <si>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</si>
  <si>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</si>
  <si>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</si>
  <si>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</si>
  <si>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</si>
  <si>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</si>
  <si>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</si>
  <si>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</si>
  <si>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</si>
  <si>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</si>
  <si>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</si>
  <si>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</si>
  <si>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</si>
  <si>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</si>
  <si>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</si>
  <si>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</si>
  <si>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</si>
  <si>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</si>
  <si>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</si>
  <si>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</si>
  <si>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</si>
  <si>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</si>
  <si>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</si>
  <si>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</si>
  <si>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</si>
  <si>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</si>
  <si>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</si>
  <si>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</si>
  <si>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</si>
  <si>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</si>
  <si>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</si>
  <si>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</si>
  <si>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</si>
  <si>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</si>
  <si>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</si>
  <si>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</si>
  <si>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</si>
  <si>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</si>
  <si>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</si>
  <si>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</si>
  <si>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</si>
  <si>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</si>
  <si>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</si>
  <si>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</si>
  <si>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</si>
  <si>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</si>
  <si>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</si>
  <si>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</si>
  <si>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</si>
  <si>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</si>
  <si>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</si>
  <si>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</si>
  <si>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</si>
  <si>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</si>
  <si>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</si>
  <si>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</si>
  <si>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</si>
  <si>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</si>
  <si>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</si>
  <si>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</si>
  <si>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</si>
  <si>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</si>
  <si>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</si>
  <si>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</si>
  <si>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</si>
  <si>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</si>
  <si>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</si>
  <si>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</si>
  <si>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</si>
  <si>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</si>
  <si>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</si>
  <si>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</si>
  <si>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</si>
  <si>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</si>
  <si>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</si>
  <si>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</si>
  <si>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</si>
  <si>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</si>
  <si>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</si>
  <si>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</si>
  <si>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</si>
  <si>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</si>
  <si>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</si>
  <si>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</si>
  <si>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</si>
  <si>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</si>
  <si>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</si>
  <si>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</si>
  <si>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</si>
  <si>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</si>
  <si>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</si>
  <si>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</si>
  <si>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</si>
  <si>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</si>
  <si>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</si>
  <si>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</si>
  <si>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</si>
  <si>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</si>
  <si>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</si>
  <si>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</si>
  <si>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</si>
  <si>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</si>
  <si>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</si>
  <si>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</si>
  <si>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</si>
  <si>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</si>
  <si>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</si>
  <si>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</si>
  <si>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</si>
  <si>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</si>
  <si>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</si>
  <si>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</si>
  <si>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</si>
  <si>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</si>
  <si>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</si>
  <si>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</si>
  <si>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</si>
  <si>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</si>
  <si>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</si>
  <si>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</si>
  <si>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</si>
  <si>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</si>
  <si>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</si>
  <si>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</si>
  <si>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</si>
  <si>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</si>
  <si>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</si>
  <si>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</si>
  <si>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</si>
  <si>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</si>
  <si>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</si>
  <si>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</si>
  <si>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</si>
  <si>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</si>
  <si>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</si>
  <si>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</si>
  <si>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</si>
  <si>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</si>
  <si>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</si>
  <si>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</si>
  <si>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</si>
  <si>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</si>
  <si>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</si>
  <si>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</si>
  <si>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</si>
  <si>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</si>
  <si>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</si>
  <si>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</si>
  <si>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</si>
  <si>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</si>
  <si>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</si>
  <si>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</si>
  <si>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</si>
  <si>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</si>
  <si>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</si>
  <si>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</si>
  <si>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</si>
  <si>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</si>
  <si>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</si>
  <si>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</si>
  <si>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</si>
  <si>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</si>
  <si>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</si>
  <si>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</si>
  <si>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</si>
  <si>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</si>
  <si>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</si>
  <si>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</si>
  <si>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</si>
  <si>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</si>
  <si>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</si>
  <si>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</si>
  <si>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</si>
  <si>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</si>
  <si>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</si>
  <si>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</si>
  <si>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</si>
  <si>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</si>
  <si>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</si>
  <si>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</si>
  <si>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</si>
  <si>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</si>
  <si>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</si>
  <si>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</si>
  <si>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</si>
  <si>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</si>
  <si>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</si>
  <si>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</si>
  <si>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</si>
  <si>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</si>
  <si>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</si>
  <si>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</si>
  <si>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</si>
  <si>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</si>
  <si>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</si>
  <si>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</si>
  <si>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</si>
  <si>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</si>
  <si>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</si>
  <si>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</si>
  <si>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</si>
  <si>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</si>
  <si>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</si>
  <si>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</si>
  <si>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</si>
  <si>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</si>
  <si>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</si>
  <si>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</si>
  <si>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</si>
  <si>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</si>
  <si>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</si>
  <si>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</si>
  <si>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</si>
  <si>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</si>
  <si>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</si>
  <si>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</si>
  <si>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</si>
  <si>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</si>
  <si>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</si>
  <si>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</si>
  <si>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</si>
  <si>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</si>
  <si>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</si>
  <si>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</si>
  <si>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</si>
  <si>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</si>
  <si>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</si>
  <si>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</si>
  <si>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</si>
  <si>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</si>
  <si>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</si>
  <si>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</si>
  <si>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</si>
  <si>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</si>
  <si>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</si>
  <si>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</si>
  <si>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</si>
  <si>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</si>
  <si>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</si>
  <si>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</si>
  <si>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</si>
  <si>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</si>
  <si>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</si>
  <si>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</si>
  <si>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</si>
  <si>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</si>
  <si>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</si>
  <si>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</si>
  <si>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</si>
  <si>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</si>
  <si>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</si>
  <si>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</si>
  <si>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</si>
  <si>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</si>
  <si>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</si>
  <si>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</si>
  <si>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</si>
  <si>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</si>
  <si>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</si>
  <si>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</si>
  <si>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</si>
  <si>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</si>
  <si>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</si>
  <si>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</si>
  <si>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</si>
  <si>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</si>
  <si>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</si>
  <si>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</si>
  <si>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</si>
  <si>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</si>
  <si>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</si>
  <si>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</si>
  <si>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</si>
  <si>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</si>
  <si>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</si>
  <si>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</si>
  <si>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</si>
  <si>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</si>
  <si>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</si>
  <si>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</si>
  <si>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</si>
  <si>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</si>
  <si>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</si>
  <si>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</si>
  <si>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</si>
  <si>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</si>
  <si>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</si>
  <si>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</si>
  <si>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</si>
  <si>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</si>
  <si>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</si>
  <si>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</si>
  <si>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</si>
  <si>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</si>
  <si>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</si>
  <si>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</si>
  <si>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</si>
  <si>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</si>
  <si>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</si>
  <si>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</si>
  <si>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</si>
  <si>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</si>
  <si>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</si>
  <si>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</si>
  <si>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</si>
  <si>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</si>
  <si>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</si>
  <si>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</si>
  <si>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</si>
  <si>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</si>
  <si>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</si>
  <si>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</si>
  <si>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</si>
  <si>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</si>
  <si>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</si>
  <si>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</si>
  <si>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</si>
  <si>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</si>
  <si>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</si>
  <si>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</si>
  <si>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</si>
  <si>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</si>
  <si>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</si>
  <si>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</si>
  <si>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</si>
  <si>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</si>
  <si>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</si>
  <si>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</si>
  <si>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</si>
  <si>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</si>
  <si>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</si>
  <si>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</si>
  <si>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</si>
  <si>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</si>
  <si>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</si>
  <si>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</si>
  <si>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</si>
  <si>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</si>
  <si>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</si>
  <si>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</si>
  <si>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</si>
  <si>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</si>
  <si>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</si>
  <si>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</si>
  <si>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</si>
  <si>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</si>
  <si>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</si>
  <si>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</si>
  <si>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</si>
  <si>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</si>
  <si>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</si>
  <si>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</si>
  <si>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</si>
  <si>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</si>
  <si>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</si>
  <si>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</si>
  <si>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</si>
  <si>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</si>
  <si>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</si>
  <si>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</si>
  <si>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</si>
  <si>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</si>
  <si>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</si>
  <si>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</si>
  <si>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</si>
  <si>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</si>
  <si>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</si>
  <si>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</si>
  <si>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</si>
  <si>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</si>
  <si>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</si>
  <si>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</si>
  <si>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</si>
  <si>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</si>
  <si>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</si>
  <si>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</si>
  <si>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</si>
  <si>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</si>
  <si>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</si>
  <si>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</si>
  <si>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</si>
  <si>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</si>
  <si>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</si>
  <si>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</si>
  <si>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</si>
  <si>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</si>
  <si>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</si>
  <si>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</si>
  <si>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</si>
  <si>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</si>
  <si>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</si>
  <si>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</si>
  <si>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</si>
  <si>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</si>
  <si>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</si>
  <si>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</si>
  <si>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</si>
  <si>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</si>
  <si>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</si>
  <si>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</si>
  <si>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</si>
  <si>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</si>
  <si>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</si>
  <si>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</si>
  <si>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</si>
  <si>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</si>
  <si>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</si>
  <si>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</si>
  <si>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</si>
  <si>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</si>
  <si>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</si>
  <si>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</si>
  <si>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</si>
  <si>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</si>
  <si>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</si>
  <si>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</si>
  <si>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</si>
  <si>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</si>
  <si>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</si>
  <si>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</si>
  <si>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</si>
  <si>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</si>
  <si>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</si>
  <si>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</si>
  <si>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</si>
  <si>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</si>
  <si>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</si>
  <si>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</si>
  <si>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</si>
  <si>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</si>
  <si>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</si>
  <si>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</si>
  <si>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</si>
  <si>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</si>
  <si>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</si>
  <si>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</si>
  <si>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</si>
  <si>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</si>
  <si>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</si>
  <si>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</si>
  <si>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</si>
  <si>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</si>
  <si>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</si>
  <si>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</si>
  <si>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</si>
  <si>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</si>
  <si>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</si>
  <si>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</si>
  <si>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</si>
  <si>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</si>
  <si>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</si>
  <si>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</si>
  <si>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</si>
  <si>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</si>
  <si>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</si>
  <si>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</si>
  <si>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</si>
  <si>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</si>
  <si>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</si>
  <si>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</si>
  <si>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</si>
  <si>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</si>
  <si>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</si>
  <si>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</si>
  <si>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</si>
  <si>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</si>
  <si>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</si>
  <si>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</si>
  <si>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</si>
  <si>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</si>
  <si>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</si>
  <si>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</si>
  <si>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</si>
  <si>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</si>
  <si>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</si>
  <si>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</si>
  <si>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</si>
  <si>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</si>
  <si>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</si>
  <si>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</si>
  <si>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</si>
  <si>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</si>
  <si>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</si>
  <si>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</si>
  <si>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</si>
  <si>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</si>
  <si>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</si>
  <si>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</si>
  <si>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</si>
  <si>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</si>
  <si>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</si>
  <si>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</si>
  <si>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</si>
  <si>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</si>
  <si>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</si>
  <si>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</si>
  <si>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</si>
  <si>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</si>
  <si>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</si>
  <si>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</si>
  <si>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</si>
  <si>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</si>
  <si>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</si>
  <si>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</si>
  <si>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</si>
  <si>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</si>
  <si>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</si>
  <si>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</si>
  <si>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</si>
  <si>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</si>
  <si>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</si>
  <si>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</si>
  <si>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</si>
  <si>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</si>
  <si>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</si>
  <si>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</si>
  <si>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</si>
  <si>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</si>
  <si>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</si>
  <si>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</si>
  <si>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</si>
  <si>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</si>
  <si>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</si>
  <si>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</si>
  <si>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</si>
  <si>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</si>
  <si>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</si>
  <si>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</si>
  <si>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</si>
  <si>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</si>
  <si>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</si>
  <si>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</si>
  <si>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</si>
  <si>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</si>
  <si>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</si>
  <si>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</si>
  <si>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</si>
  <si>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</si>
  <si>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</si>
  <si>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</si>
  <si>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</si>
  <si>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</si>
  <si>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</si>
  <si>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</si>
  <si>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</si>
  <si>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</si>
  <si>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</si>
  <si>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</si>
  <si>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</si>
  <si>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</si>
  <si>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</si>
  <si>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</si>
  <si>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</si>
  <si>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</si>
  <si>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</si>
  <si>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</si>
  <si>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</si>
  <si>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</si>
  <si>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</si>
  <si>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</si>
  <si>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</si>
  <si>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</si>
  <si>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</si>
  <si>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</si>
  <si>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</si>
  <si>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</si>
  <si>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</si>
  <si>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</si>
  <si>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</si>
  <si>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</si>
  <si>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</si>
  <si>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</si>
  <si>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</si>
  <si>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</si>
  <si>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</si>
  <si>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</si>
  <si>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</si>
  <si>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</si>
  <si>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</si>
  <si>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</si>
  <si>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</si>
  <si>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</si>
  <si>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</si>
  <si>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</si>
  <si>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</si>
  <si>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</si>
  <si>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</si>
  <si>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</si>
  <si>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</si>
  <si>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</si>
  <si>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</si>
  <si>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</si>
  <si>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</si>
  <si>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</si>
  <si>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</si>
  <si>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</si>
  <si>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</si>
  <si>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</si>
  <si>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</si>
  <si>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</si>
  <si>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</si>
  <si>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</si>
  <si>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</si>
  <si>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</si>
  <si>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</si>
  <si>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</si>
  <si>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</si>
  <si>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</si>
  <si>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</si>
  <si>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</si>
  <si>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</si>
  <si>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</si>
  <si>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</si>
  <si>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</si>
  <si>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</si>
  <si>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</si>
  <si>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</si>
  <si>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</si>
  <si>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</si>
  <si>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</si>
  <si>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</si>
  <si>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</si>
  <si>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</si>
  <si>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</si>
  <si>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</si>
  <si>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</si>
  <si>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</si>
  <si>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</si>
  <si>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</si>
  <si>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</si>
  <si>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</si>
  <si>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</si>
  <si>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</si>
  <si>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</si>
  <si>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</si>
  <si>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</si>
  <si>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</si>
  <si>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</si>
  <si>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</si>
  <si>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</si>
  <si>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</si>
  <si>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</si>
  <si>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</si>
  <si>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</si>
  <si>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</si>
  <si>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</si>
  <si>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</si>
  <si>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</si>
  <si>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</si>
  <si>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</si>
  <si>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</si>
  <si>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</si>
  <si>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</si>
  <si>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</si>
  <si>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</si>
  <si>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</si>
  <si>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</si>
  <si>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</si>
  <si>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</si>
  <si>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</si>
  <si>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</si>
  <si>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</si>
  <si>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</si>
  <si>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</si>
  <si>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</si>
  <si>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</si>
  <si>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</si>
  <si>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</si>
  <si>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</si>
  <si>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</si>
  <si>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</si>
  <si>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</si>
  <si>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</si>
  <si>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</si>
  <si>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</si>
  <si>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</si>
  <si>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</si>
  <si>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</si>
  <si>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</si>
  <si>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</si>
  <si>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</si>
  <si>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</si>
  <si>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</si>
  <si>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</si>
  <si>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</si>
  <si>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</si>
  <si>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</si>
  <si>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</si>
  <si>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</si>
  <si>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</si>
  <si>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</si>
  <si>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</si>
  <si>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</si>
  <si>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</si>
  <si>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</si>
  <si>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</si>
  <si>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</si>
  <si>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</si>
  <si>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</si>
  <si>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</si>
  <si>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</si>
  <si>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</si>
  <si>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</si>
  <si>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</si>
  <si>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</si>
  <si>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</si>
  <si>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</si>
  <si>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</si>
  <si>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</si>
  <si>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</si>
  <si>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</si>
  <si>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</si>
  <si>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</si>
  <si>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</si>
  <si>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</si>
  <si>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</si>
  <si>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</si>
  <si>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</si>
  <si>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</si>
  <si>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</si>
  <si>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</si>
  <si>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</si>
  <si>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</si>
  <si>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</si>
  <si>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</si>
  <si>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</si>
  <si>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</si>
  <si>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</si>
  <si>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</si>
  <si>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</si>
  <si>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</si>
  <si>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</si>
  <si>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</si>
  <si>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</si>
  <si>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</si>
  <si>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</si>
  <si>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</si>
  <si>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</si>
  <si>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</si>
  <si>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</si>
  <si>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</si>
  <si>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</si>
  <si>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</si>
  <si>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</si>
  <si>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</si>
  <si>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</si>
  <si>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</si>
  <si>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</si>
  <si>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</si>
  <si>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</si>
  <si>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</si>
  <si>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</si>
  <si>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</si>
  <si>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</si>
  <si>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</si>
  <si>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</si>
  <si>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</si>
  <si>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</si>
  <si>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</si>
  <si>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</si>
  <si>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</si>
  <si>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</si>
  <si>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</si>
  <si>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</si>
  <si>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</si>
  <si>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</si>
  <si>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</si>
  <si>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</si>
  <si>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</si>
  <si>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</si>
  <si>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</si>
  <si>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</si>
  <si>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</si>
  <si>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</si>
  <si>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</si>
  <si>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</si>
  <si>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</si>
  <si>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</si>
  <si>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</si>
  <si>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</si>
  <si>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</si>
  <si>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</si>
  <si>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</si>
  <si>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</si>
  <si>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</si>
  <si>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</si>
  <si>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</si>
  <si>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</si>
  <si>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</si>
  <si>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</si>
  <si>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</si>
  <si>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</si>
  <si>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</si>
  <si>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</si>
  <si>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</si>
  <si>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</si>
  <si>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</si>
  <si>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</si>
  <si>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</si>
  <si>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</si>
  <si>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</si>
  <si>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</si>
  <si>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</si>
  <si>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</si>
  <si>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</si>
  <si>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</si>
  <si>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</si>
  <si>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</si>
  <si>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</si>
  <si>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</si>
  <si>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</si>
  <si>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</si>
  <si>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</si>
  <si>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</si>
  <si>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</si>
  <si>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</si>
  <si>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</si>
  <si>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</si>
  <si>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</si>
  <si>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</si>
  <si>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</si>
  <si>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</si>
  <si>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</si>
  <si>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</si>
  <si>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</si>
  <si>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</si>
  <si>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</si>
  <si>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</si>
  <si>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</si>
  <si>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</si>
  <si>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</si>
  <si>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</si>
  <si>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</si>
  <si>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</si>
  <si>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</si>
  <si>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</si>
  <si>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</si>
  <si>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</si>
  <si>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</si>
  <si>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</si>
  <si>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</si>
  <si>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</si>
  <si>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</si>
  <si>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</si>
  <si>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</si>
  <si>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</si>
  <si>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</si>
  <si>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</si>
  <si>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</si>
  <si>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</si>
  <si>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</si>
  <si>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</si>
  <si>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</si>
  <si>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</si>
  <si>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</si>
  <si>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</si>
  <si>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</si>
  <si>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</si>
  <si>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</si>
  <si>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</si>
  <si>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</si>
  <si>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</si>
  <si>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</si>
  <si>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</si>
  <si>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</si>
  <si>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</si>
  <si>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</si>
  <si>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</si>
  <si>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</si>
  <si>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</si>
  <si>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</si>
  <si>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</si>
  <si>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</si>
  <si>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</si>
  <si>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</si>
  <si>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</si>
  <si>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</si>
  <si>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</si>
  <si>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</si>
  <si>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</si>
  <si>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</si>
  <si>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</si>
  <si>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</si>
  <si>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</si>
  <si>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</si>
  <si>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</si>
  <si>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</si>
  <si>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</si>
  <si>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</si>
  <si>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</si>
  <si>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</si>
  <si>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</si>
  <si>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</si>
  <si>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</si>
  <si>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</si>
  <si>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</si>
  <si>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</si>
  <si>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</si>
  <si>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</si>
  <si>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</si>
  <si>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</si>
  <si>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</si>
  <si>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</si>
  <si>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</si>
  <si>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</si>
  <si>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</si>
  <si>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</si>
  <si>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</si>
  <si>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</si>
  <si>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</si>
  <si>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</si>
  <si>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</si>
  <si>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</si>
  <si>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</si>
  <si>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</si>
  <si>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</si>
  <si>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</si>
  <si>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</si>
  <si>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</si>
  <si>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</si>
  <si>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</si>
  <si>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</si>
  <si>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</si>
  <si>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</si>
  <si>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</si>
  <si>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</si>
  <si>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</si>
  <si>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</si>
  <si>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</si>
  <si>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</si>
  <si>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</si>
  <si>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</si>
  <si>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</si>
  <si>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</si>
  <si>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</si>
  <si>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</si>
  <si>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</si>
  <si>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</si>
  <si>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</si>
  <si>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</si>
  <si>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</si>
  <si>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</si>
  <si>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</si>
  <si>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</si>
  <si>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</si>
  <si>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</si>
  <si>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</si>
  <si>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</si>
  <si>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</si>
  <si>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</si>
  <si>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</si>
  <si>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</si>
  <si>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</si>
  <si>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</si>
  <si>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</si>
  <si>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</si>
  <si>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</si>
  <si>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</si>
  <si>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</si>
  <si>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</si>
  <si>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</si>
  <si>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</si>
  <si>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</si>
  <si>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</si>
  <si>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</si>
  <si>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</si>
  <si>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</si>
  <si>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</si>
  <si>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</si>
  <si>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</si>
  <si>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</si>
  <si>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</si>
  <si>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</si>
  <si>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</si>
  <si>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</si>
  <si>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</si>
  <si>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</si>
  <si>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</si>
  <si>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</si>
  <si>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</si>
  <si>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</si>
  <si>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</si>
  <si>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</si>
  <si>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</si>
  <si>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</si>
  <si>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</si>
  <si>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</si>
  <si>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</si>
  <si>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</si>
  <si>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</si>
  <si>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</si>
  <si>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</si>
  <si>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</si>
  <si>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</si>
  <si>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</si>
  <si>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</si>
  <si>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</si>
  <si>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</si>
  <si>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</si>
  <si>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</si>
  <si>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</si>
  <si>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</si>
  <si>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</si>
  <si>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</si>
  <si>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</si>
  <si>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</si>
  <si>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</si>
  <si>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</si>
  <si>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</si>
  <si>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</si>
  <si>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</si>
  <si>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</si>
  <si>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</si>
  <si>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</si>
  <si>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</si>
  <si>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</si>
  <si>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</si>
  <si>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</si>
  <si>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</si>
  <si>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</si>
  <si>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</si>
  <si>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</si>
  <si>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</si>
  <si>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</si>
  <si>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</si>
  <si>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</si>
  <si>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</si>
  <si>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</si>
  <si>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</si>
  <si>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</si>
  <si>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</si>
  <si>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</si>
  <si>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</si>
  <si>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</si>
  <si>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</si>
  <si>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</si>
  <si>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</si>
  <si>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</si>
  <si>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</si>
  <si>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</si>
  <si>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</si>
  <si>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</si>
  <si>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</si>
  <si>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</si>
  <si>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</si>
  <si>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</si>
  <si>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</si>
  <si>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</si>
  <si>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</si>
  <si>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</si>
  <si>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</si>
  <si>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</si>
  <si>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</si>
  <si>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</si>
  <si>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</si>
  <si>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</si>
  <si>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</si>
  <si>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</si>
  <si>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</si>
  <si>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</si>
  <si>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</si>
  <si>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</si>
  <si>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</si>
  <si>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</si>
  <si>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</si>
  <si>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</si>
  <si>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</si>
  <si>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</si>
  <si>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</si>
  <si>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</si>
  <si>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</si>
  <si>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</si>
  <si>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</si>
  <si>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</si>
  <si>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</si>
  <si>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</si>
  <si>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</si>
  <si>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</si>
  <si>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</si>
  <si>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</si>
  <si>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</si>
  <si>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</si>
  <si>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</si>
  <si>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</si>
  <si>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</si>
  <si>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</si>
  <si>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</si>
  <si>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</si>
  <si>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</si>
  <si>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</si>
  <si>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</si>
  <si>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</si>
  <si>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</si>
  <si>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</si>
  <si>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</si>
  <si>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</si>
  <si>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</si>
  <si>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</si>
  <si>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</si>
  <si>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</si>
  <si>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</si>
  <si>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</si>
  <si>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</si>
  <si>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</si>
  <si>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</si>
  <si>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</si>
  <si>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</si>
  <si>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</si>
  <si>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</si>
  <si>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</si>
  <si>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</si>
  <si>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</si>
  <si>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</si>
  <si>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</si>
  <si>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</si>
  <si>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</si>
  <si>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</si>
  <si>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</si>
  <si>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</si>
  <si>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</si>
  <si>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</si>
  <si>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</si>
  <si>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</si>
  <si>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</si>
  <si>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</si>
  <si>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</si>
  <si>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</si>
  <si>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</si>
  <si>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</si>
  <si>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</si>
  <si>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</si>
  <si>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</si>
  <si>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</si>
  <si>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</si>
  <si>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</si>
  <si>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</si>
  <si>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</si>
  <si>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</si>
  <si>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</si>
  <si>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</si>
  <si>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</si>
  <si>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</si>
  <si>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</si>
  <si>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</si>
  <si>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</si>
  <si>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</si>
  <si>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</si>
  <si>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</si>
  <si>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</si>
  <si>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</si>
  <si>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</si>
  <si>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</si>
  <si>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</si>
  <si>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</si>
  <si>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</si>
  <si>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</si>
  <si>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</si>
  <si>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</si>
  <si>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</si>
  <si>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</si>
  <si>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</si>
  <si>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</si>
  <si>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</si>
  <si>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</si>
  <si>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</si>
  <si>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</si>
  <si>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</si>
  <si>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</si>
  <si>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</si>
  <si>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</si>
  <si>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</si>
  <si>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</si>
  <si>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</si>
  <si>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</si>
  <si>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</si>
  <si>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</si>
  <si>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</si>
  <si>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</si>
  <si>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</si>
  <si>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</si>
  <si>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</si>
  <si>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</si>
  <si>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</si>
  <si>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</si>
  <si>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</si>
  <si>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</si>
  <si>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</si>
  <si>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</si>
  <si>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</si>
  <si>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</si>
  <si>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</si>
  <si>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</si>
  <si>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</si>
  <si>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</si>
  <si>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</si>
  <si>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</si>
  <si>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</si>
  <si>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</si>
  <si>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</si>
  <si>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</si>
  <si>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</si>
  <si>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</si>
  <si>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</si>
  <si>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</si>
  <si>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</si>
  <si>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</si>
  <si>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</si>
  <si>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</si>
  <si>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</si>
  <si>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</si>
  <si>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</si>
  <si>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</si>
  <si>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</si>
  <si>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</si>
  <si>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</si>
  <si>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</si>
  <si>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</si>
  <si>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</si>
  <si>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</si>
  <si>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</si>
  <si>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</si>
  <si>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</si>
  <si>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</si>
  <si>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</si>
  <si>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</si>
  <si>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</si>
  <si>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</si>
  <si>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</si>
  <si>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</si>
  <si>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</si>
  <si>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</si>
  <si>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</si>
  <si>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</si>
  <si>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</si>
  <si>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</si>
  <si>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</si>
  <si>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</si>
  <si>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</si>
  <si>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</si>
  <si>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</si>
  <si>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</si>
  <si>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</si>
  <si>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</si>
  <si>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</si>
  <si>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</si>
  <si>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</si>
  <si>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</si>
  <si>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</si>
  <si>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</si>
  <si>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</si>
  <si>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</si>
  <si>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</si>
  <si>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</si>
  <si>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</si>
  <si>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</si>
  <si>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</si>
  <si>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</si>
  <si>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</si>
  <si>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</si>
  <si>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</si>
  <si>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</si>
  <si>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</si>
  <si>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</si>
  <si>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</si>
  <si>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</si>
  <si>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</si>
  <si>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</si>
  <si>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</si>
  <si>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</si>
  <si>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</si>
  <si>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</si>
  <si>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</si>
  <si>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</si>
  <si>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</si>
  <si>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</si>
  <si>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</si>
  <si>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</si>
  <si>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</si>
  <si>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</si>
  <si>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</si>
  <si>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</si>
  <si>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</si>
  <si>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</si>
  <si>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</si>
  <si>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</si>
  <si>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</si>
  <si>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</si>
  <si>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</si>
  <si>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</si>
  <si>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</si>
  <si>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</si>
  <si>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</si>
  <si>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</si>
  <si>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</si>
  <si>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</si>
  <si>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</si>
  <si>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</si>
  <si>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</si>
  <si>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</si>
  <si>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</si>
  <si>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</si>
  <si>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</si>
  <si>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</si>
  <si>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</si>
  <si>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</si>
  <si>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</si>
  <si>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</si>
  <si>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</si>
  <si>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</si>
  <si>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</si>
  <si>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</si>
  <si>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</si>
  <si>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</si>
  <si>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</si>
  <si>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</si>
  <si>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</si>
  <si>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</si>
  <si>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</si>
  <si>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</si>
  <si>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</si>
  <si>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</si>
  <si>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</si>
  <si>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</si>
  <si>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</si>
  <si>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</si>
  <si>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</si>
  <si>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</si>
  <si>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</si>
  <si>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</si>
  <si>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</si>
  <si>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</si>
  <si>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</si>
  <si>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</si>
  <si>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</si>
  <si>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</si>
  <si>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</si>
  <si>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</si>
  <si>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</si>
  <si>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</si>
  <si>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</si>
  <si>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</si>
  <si>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</si>
  <si>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</si>
  <si>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</si>
  <si>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</si>
  <si>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</si>
  <si>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</si>
  <si>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</si>
  <si>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</si>
  <si>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</si>
  <si>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</si>
  <si>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</si>
  <si>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</si>
  <si>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</si>
  <si>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</si>
  <si>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</si>
  <si>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</si>
  <si>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</si>
  <si>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</si>
  <si>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</si>
  <si>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</si>
  <si>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</si>
  <si>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</si>
  <si>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</si>
  <si>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</si>
  <si>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</si>
  <si>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</si>
  <si>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</si>
  <si>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</si>
  <si>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</si>
  <si>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</si>
  <si>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</si>
  <si>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</si>
  <si>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</si>
  <si>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</si>
  <si>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</si>
  <si>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</si>
  <si>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</si>
  <si>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</si>
  <si>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</si>
  <si>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</si>
  <si>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</si>
  <si>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</si>
  <si>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</si>
  <si>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</si>
  <si>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</si>
  <si>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</si>
  <si>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</si>
  <si>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</si>
  <si>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</si>
  <si>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</si>
  <si>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</si>
  <si>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</si>
  <si>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</si>
  <si>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</si>
  <si>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</si>
  <si>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</si>
  <si>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</si>
  <si>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</si>
  <si>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</si>
  <si>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</si>
  <si>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</si>
  <si>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</si>
  <si>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</si>
  <si>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</si>
  <si>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</si>
  <si>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</si>
  <si>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</si>
  <si>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</si>
  <si>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</si>
  <si>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</si>
  <si>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</si>
  <si>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</si>
  <si>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</si>
  <si>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</si>
  <si>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</si>
  <si>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</si>
  <si>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</si>
  <si>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</si>
  <si>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</si>
  <si>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</si>
  <si>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</si>
  <si>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</si>
  <si>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</si>
  <si>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</si>
  <si>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</si>
  <si>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</si>
  <si>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</si>
  <si>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</si>
  <si>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</si>
  <si>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</si>
  <si>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</si>
  <si>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</si>
  <si>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</si>
  <si>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</si>
  <si>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</si>
  <si>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</si>
  <si>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</si>
  <si>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</si>
  <si>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</si>
  <si>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</si>
  <si>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</si>
  <si>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</si>
  <si>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</si>
  <si>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</si>
  <si>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</si>
  <si>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</si>
  <si>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</si>
  <si>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</si>
  <si>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</si>
  <si>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</si>
  <si>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</si>
  <si>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</si>
  <si>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</si>
  <si>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</si>
  <si>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</si>
  <si>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</si>
  <si>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</si>
  <si>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</si>
  <si>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</si>
  <si>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</si>
  <si>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</si>
  <si>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</si>
  <si>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</si>
  <si>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</si>
  <si>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</si>
  <si>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</si>
  <si>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</si>
  <si>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</si>
  <si>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</si>
  <si>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</si>
  <si>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</si>
  <si>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</si>
  <si>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</si>
  <si>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</si>
  <si>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</si>
  <si>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</si>
  <si>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</si>
  <si>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</si>
  <si>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</si>
  <si>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</si>
  <si>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</si>
  <si>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</si>
  <si>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</si>
  <si>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</si>
  <si>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</si>
  <si>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</si>
  <si>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</si>
  <si>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</si>
  <si>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</si>
  <si>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</si>
  <si>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</si>
  <si>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</si>
  <si>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</si>
  <si>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</si>
  <si>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</si>
  <si>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</si>
  <si>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</si>
  <si>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</si>
  <si>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</si>
  <si>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</si>
  <si>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</si>
  <si>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</si>
  <si>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</si>
  <si>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</si>
  <si>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</si>
  <si>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</si>
  <si>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</si>
  <si>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</si>
  <si>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</si>
  <si>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</si>
  <si>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</si>
  <si>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</si>
  <si>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</si>
  <si>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</si>
  <si>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</si>
  <si>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</si>
  <si>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</si>
  <si>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</si>
  <si>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</si>
  <si>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</si>
  <si>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</si>
  <si>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</si>
  <si>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</si>
  <si>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</si>
  <si>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</si>
  <si>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</si>
  <si>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</si>
  <si>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</si>
  <si>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</si>
  <si>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</si>
  <si>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</si>
  <si>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</si>
  <si>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</si>
  <si>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</si>
  <si>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</si>
  <si>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</si>
  <si>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</si>
  <si>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</si>
  <si>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</si>
  <si>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</si>
  <si>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</si>
  <si>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</si>
  <si>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</si>
  <si>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</si>
  <si>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</si>
  <si>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</si>
  <si>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</si>
  <si>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</si>
  <si>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</si>
  <si>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</si>
  <si>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</si>
  <si>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</si>
  <si>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</si>
  <si>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</si>
  <si>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</si>
  <si>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</si>
  <si>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</si>
  <si>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</si>
  <si>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</si>
  <si>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</si>
  <si>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</si>
  <si>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</si>
  <si>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</si>
  <si>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</si>
  <si>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</si>
  <si>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</si>
  <si>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</si>
  <si>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</si>
  <si>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</si>
  <si>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</si>
  <si>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</si>
  <si>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</si>
  <si>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</si>
  <si>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</si>
  <si>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</si>
  <si>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</si>
  <si>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</si>
  <si>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</si>
  <si>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</si>
  <si>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</si>
  <si>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</si>
  <si>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</si>
  <si>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</si>
  <si>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</si>
  <si>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</si>
  <si>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</si>
  <si>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</si>
  <si>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</si>
  <si>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</si>
  <si>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</si>
  <si>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</si>
  <si>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</si>
  <si>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</si>
  <si>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</si>
  <si>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</si>
  <si>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</si>
  <si>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</si>
  <si>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</si>
  <si>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</si>
  <si>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</si>
  <si>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</si>
  <si>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</si>
  <si>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</si>
  <si>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</si>
  <si>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</si>
  <si>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</si>
  <si>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</si>
  <si>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</si>
  <si>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</si>
  <si>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</si>
  <si>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</si>
  <si>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</si>
  <si>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</si>
  <si>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</si>
  <si>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</si>
  <si>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</si>
  <si>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</si>
  <si>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</si>
  <si>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</si>
  <si>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</si>
  <si>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</si>
  <si>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</si>
  <si>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</si>
  <si>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</si>
  <si>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</si>
  <si>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</si>
  <si>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</si>
  <si>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</si>
  <si>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</si>
  <si>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</si>
  <si>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</si>
  <si>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</si>
  <si>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</si>
  <si>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</si>
  <si>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</si>
  <si>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</si>
  <si>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</si>
  <si>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</si>
  <si>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</si>
  <si>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</si>
  <si>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</si>
  <si>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</si>
  <si>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</si>
  <si>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</si>
  <si>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</si>
  <si>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</si>
  <si>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</si>
  <si>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</si>
  <si>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</si>
  <si>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</si>
  <si>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</si>
  <si>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</si>
  <si>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</si>
  <si>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</si>
  <si>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</si>
  <si>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</si>
  <si>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</si>
  <si>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</si>
  <si>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</si>
  <si>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</si>
  <si>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</si>
  <si>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</si>
  <si>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</si>
  <si>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</si>
  <si>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</si>
  <si>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</si>
  <si>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</si>
  <si>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</si>
  <si>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</si>
  <si>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</si>
  <si>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</si>
  <si>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</si>
  <si>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</si>
  <si>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</si>
  <si>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</si>
  <si>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</si>
  <si>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</si>
  <si>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</si>
  <si>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</si>
  <si>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</si>
  <si>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</si>
  <si>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</si>
  <si>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</si>
  <si>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</si>
  <si>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</si>
  <si>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</si>
  <si>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</si>
  <si>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</si>
  <si>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</si>
  <si>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</si>
  <si>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</si>
  <si>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</si>
  <si>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</si>
  <si>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</si>
  <si>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</si>
  <si>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</si>
  <si>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</si>
  <si>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</si>
  <si>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</si>
  <si>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</si>
  <si>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</si>
  <si>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</si>
  <si>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</si>
  <si>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</si>
  <si>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</si>
  <si>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</si>
  <si>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</si>
  <si>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</si>
  <si>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</si>
  <si>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</si>
  <si>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</si>
  <si>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</si>
  <si>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</si>
  <si>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</si>
  <si>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</si>
  <si>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</si>
  <si>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</si>
  <si>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</si>
  <si>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</si>
  <si>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</si>
  <si>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</si>
  <si>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</si>
  <si>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</si>
  <si>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</si>
  <si>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</si>
  <si>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</si>
  <si>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</si>
  <si>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</si>
  <si>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</si>
  <si>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</si>
  <si>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</si>
  <si>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</si>
  <si>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</si>
  <si>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</si>
  <si>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</si>
  <si>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</si>
  <si>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</si>
  <si>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</si>
  <si>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</si>
  <si>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</si>
  <si>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</si>
  <si>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</si>
  <si>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</si>
  <si>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</si>
  <si>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</si>
  <si>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</si>
  <si>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</si>
  <si>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</si>
  <si>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</si>
  <si>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</si>
  <si>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</si>
  <si>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</si>
  <si>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</si>
  <si>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</si>
  <si>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</si>
  <si>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</si>
  <si>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</si>
  <si>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</si>
  <si>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</si>
  <si>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</si>
  <si>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</si>
  <si>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</si>
  <si>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</si>
  <si>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</si>
  <si>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</si>
  <si>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</si>
  <si>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</si>
  <si>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</si>
  <si>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</si>
  <si>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</si>
  <si>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</si>
  <si>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</si>
  <si>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</si>
  <si>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</si>
  <si>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</si>
  <si>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</si>
  <si>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</si>
  <si>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</si>
  <si>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</si>
  <si>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</si>
  <si>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</si>
  <si>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</si>
  <si>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</si>
  <si>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</si>
  <si>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</si>
  <si>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</si>
  <si>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</si>
  <si>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</si>
  <si>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</si>
  <si>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</si>
  <si>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</si>
  <si>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</si>
  <si>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</si>
  <si>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</si>
  <si>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</si>
  <si>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</si>
  <si>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</si>
  <si>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</si>
  <si>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</si>
  <si>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</si>
  <si>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</si>
  <si>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</si>
  <si>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</si>
  <si>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</si>
  <si>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</si>
  <si>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</si>
  <si>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</si>
  <si>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</si>
  <si>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</si>
  <si>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</si>
  <si>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</si>
  <si>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</si>
  <si>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</si>
  <si>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</si>
  <si>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</si>
  <si>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</si>
  <si>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</si>
  <si>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</si>
  <si>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</si>
  <si>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</si>
  <si>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</si>
  <si>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</si>
  <si>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</si>
  <si>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</si>
  <si>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</si>
  <si>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</si>
  <si>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</si>
  <si>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</si>
  <si>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</si>
  <si>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</si>
  <si>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</si>
  <si>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</si>
  <si>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</si>
  <si>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</si>
  <si>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</si>
  <si>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</si>
  <si>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</si>
  <si>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</si>
  <si>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</si>
  <si>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</si>
  <si>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</si>
  <si>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</si>
  <si>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</si>
  <si>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</si>
  <si>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</si>
  <si>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</si>
  <si>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</si>
  <si>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</si>
  <si>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</si>
  <si>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</si>
  <si>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</si>
  <si>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</si>
  <si>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</si>
  <si>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</si>
  <si>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</si>
  <si>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</si>
  <si>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</si>
  <si>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</si>
  <si>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</si>
  <si>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</si>
  <si>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</si>
  <si>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</si>
  <si>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</si>
  <si>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</si>
  <si>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</si>
  <si>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</si>
  <si>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</si>
  <si>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</si>
  <si>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</si>
  <si>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</si>
  <si>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</si>
  <si>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</si>
  <si>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</si>
  <si>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</si>
  <si>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</si>
  <si>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</si>
  <si>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</si>
  <si>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</si>
  <si>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</si>
  <si>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</si>
  <si>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</si>
  <si>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</si>
  <si>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</si>
  <si>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</si>
  <si>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</si>
  <si>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</si>
  <si>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</si>
  <si>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</si>
  <si>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</si>
  <si>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</si>
  <si>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</si>
  <si>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</si>
  <si>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</si>
  <si>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</si>
  <si>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</si>
  <si>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</si>
  <si>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</si>
  <si>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</si>
  <si>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</si>
  <si>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</si>
  <si>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</si>
  <si>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</si>
  <si>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</si>
  <si>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</si>
  <si>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</si>
  <si>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</si>
  <si>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</si>
  <si>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</si>
  <si>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</si>
  <si>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</si>
  <si>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</si>
  <si>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</si>
  <si>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</si>
  <si>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</si>
  <si>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</si>
  <si>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</si>
  <si>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</si>
  <si>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</si>
  <si>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</si>
  <si>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</si>
  <si>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</si>
  <si>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</si>
  <si>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</si>
  <si>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</si>
  <si>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</si>
  <si>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</si>
  <si>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</si>
  <si>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</si>
  <si>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</si>
  <si>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</si>
  <si>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</si>
  <si>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</si>
  <si>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</si>
  <si>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</si>
  <si>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</si>
  <si>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</si>
  <si>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</si>
  <si>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</si>
  <si>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</si>
  <si>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</si>
  <si>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</si>
  <si>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</si>
  <si>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</si>
  <si>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</si>
  <si>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</si>
  <si>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</si>
  <si>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</si>
  <si>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</si>
  <si>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</si>
  <si>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</si>
  <si>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</si>
  <si>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</si>
  <si>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</si>
  <si>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</si>
  <si>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</si>
  <si>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</si>
  <si>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</si>
  <si>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</si>
  <si>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</si>
  <si>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</si>
  <si>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</si>
  <si>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</si>
  <si>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</si>
  <si>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</si>
  <si>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</si>
  <si>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</si>
  <si>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</si>
  <si>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</si>
  <si>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</si>
  <si>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</si>
  <si>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</si>
  <si>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</si>
  <si>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</si>
  <si>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</si>
  <si>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</si>
  <si>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</si>
  <si>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</si>
  <si>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</si>
  <si>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</si>
  <si>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</si>
  <si>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</si>
  <si>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</si>
  <si>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</si>
  <si>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</si>
  <si>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</si>
  <si>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</si>
  <si>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</si>
  <si>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</si>
  <si>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</si>
  <si>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</si>
  <si>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</si>
  <si>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</si>
  <si>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</si>
  <si>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</si>
  <si>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</si>
  <si>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</si>
  <si>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</si>
  <si>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</si>
  <si>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</si>
  <si>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</si>
  <si>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</si>
  <si>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</si>
  <si>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</si>
  <si>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</si>
  <si>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</si>
  <si>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</si>
  <si>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</si>
  <si>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</si>
  <si>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</si>
  <si>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</si>
  <si>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</si>
  <si>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</si>
  <si>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</si>
  <si>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</si>
  <si>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</si>
  <si>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</si>
  <si>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</si>
  <si>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</si>
  <si>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</si>
  <si>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</si>
  <si>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</si>
  <si>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</si>
  <si>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</si>
  <si>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</si>
  <si>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</si>
  <si>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</si>
  <si>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</si>
  <si>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</si>
  <si>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</si>
  <si>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</si>
  <si>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</si>
  <si>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</si>
  <si>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</si>
  <si>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</si>
  <si>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</si>
  <si>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</si>
  <si>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</si>
  <si>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</si>
  <si>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</si>
  <si>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</si>
  <si>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</si>
  <si>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</si>
  <si>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</si>
  <si>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</si>
  <si>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</si>
  <si>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</si>
  <si>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</si>
  <si>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</si>
  <si>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</si>
  <si>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</si>
  <si>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</si>
  <si>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</si>
  <si>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</si>
  <si>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</si>
  <si>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</si>
  <si>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</si>
  <si>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</si>
  <si>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</si>
  <si>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</si>
  <si>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</si>
  <si>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</si>
  <si>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</si>
  <si>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</si>
  <si>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</si>
  <si>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</si>
  <si>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</si>
  <si>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</si>
  <si>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</si>
  <si>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</si>
  <si>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</si>
  <si>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</si>
  <si>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</si>
  <si>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</si>
  <si>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</si>
  <si>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</si>
  <si>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</si>
  <si>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</si>
  <si>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</si>
  <si>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</si>
  <si>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</si>
  <si>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</si>
  <si>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</si>
  <si>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</si>
  <si>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</si>
  <si>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</si>
  <si>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</si>
  <si>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</si>
  <si>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</si>
  <si>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</si>
  <si>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</si>
  <si>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</si>
  <si>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</si>
  <si>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</si>
  <si>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</si>
  <si>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</si>
  <si>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</si>
  <si>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</si>
  <si>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</si>
  <si>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</si>
  <si>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</si>
  <si>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</si>
  <si>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</si>
  <si>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</si>
  <si>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</si>
  <si>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</si>
  <si>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</si>
  <si>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</si>
  <si>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</si>
  <si>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</si>
  <si>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</si>
  <si>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</si>
  <si>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</si>
  <si>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</si>
  <si>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</si>
  <si>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</si>
  <si>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</si>
  <si>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</si>
  <si>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</si>
  <si>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</si>
  <si>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</si>
  <si>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</si>
  <si>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</si>
  <si>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</si>
  <si>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</si>
  <si>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</si>
  <si>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</si>
  <si>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</si>
  <si>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</si>
  <si>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</si>
  <si>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</si>
  <si>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</si>
  <si>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</si>
  <si>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</si>
  <si>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</si>
  <si>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</si>
  <si>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</si>
  <si>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</si>
  <si>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</si>
  <si>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</si>
  <si>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</si>
  <si>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</si>
  <si>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</si>
  <si>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</si>
  <si>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</si>
  <si>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</si>
  <si>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</si>
  <si>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</si>
  <si>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</si>
  <si>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</si>
  <si>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</si>
  <si>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</si>
  <si>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</si>
  <si>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</si>
  <si>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</si>
  <si>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</si>
  <si>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</si>
  <si>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</si>
  <si>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</si>
  <si>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</si>
  <si>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</si>
  <si>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</si>
  <si>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</si>
  <si>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</si>
  <si>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</si>
  <si>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</si>
  <si>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</si>
  <si>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</si>
  <si>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</si>
  <si>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</si>
  <si>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</si>
  <si>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</si>
  <si>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</si>
  <si>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</si>
  <si>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</si>
  <si>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</si>
  <si>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</si>
  <si>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</si>
  <si>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</si>
  <si>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</si>
  <si>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</si>
  <si>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</si>
  <si>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</si>
  <si>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</si>
  <si>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</si>
  <si>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</si>
  <si>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</si>
  <si>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</si>
  <si>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</si>
  <si>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</si>
  <si>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</si>
  <si>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</si>
  <si>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</si>
  <si>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</si>
  <si>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</si>
  <si>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</si>
  <si>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</si>
  <si>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</si>
  <si>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</si>
  <si>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</si>
  <si>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</si>
  <si>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</si>
  <si>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</si>
  <si>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</si>
  <si>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</si>
  <si>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</si>
  <si>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</si>
  <si>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</si>
  <si>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</si>
  <si>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</si>
  <si>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</si>
  <si>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</si>
  <si>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</si>
  <si>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</si>
  <si>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</si>
  <si>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</si>
  <si>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</si>
  <si>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</si>
  <si>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</si>
  <si>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</si>
  <si>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</si>
  <si>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</si>
  <si>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</si>
  <si>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</si>
  <si>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</si>
  <si>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</si>
  <si>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</si>
  <si>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</si>
  <si>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</si>
  <si>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</si>
  <si>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</si>
  <si>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</si>
  <si>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</si>
  <si>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</si>
  <si>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</si>
  <si>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</si>
  <si>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</si>
  <si>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</si>
  <si>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</si>
  <si>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</si>
  <si>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</si>
  <si>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</si>
  <si>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</si>
  <si>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</si>
  <si>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</si>
  <si>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</si>
  <si>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</si>
  <si>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</si>
  <si>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</si>
  <si>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</si>
  <si>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</si>
  <si>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</si>
  <si>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</si>
  <si>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</si>
  <si>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</si>
  <si>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</si>
  <si>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</si>
  <si>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</si>
  <si>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</si>
  <si>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</si>
  <si>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</si>
  <si>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</si>
  <si>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</si>
  <si>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</si>
  <si>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</si>
  <si>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</si>
  <si>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</si>
  <si>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</si>
  <si>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</si>
  <si>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</si>
  <si>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</si>
  <si>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</si>
  <si>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</si>
  <si>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</si>
  <si>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</si>
  <si>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</si>
  <si>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</si>
  <si>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</si>
  <si>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</si>
  <si>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</si>
  <si>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</si>
  <si>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</si>
  <si>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</si>
  <si>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</si>
  <si>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</si>
  <si>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</si>
  <si>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</si>
  <si>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</si>
  <si>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</si>
  <si>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</si>
  <si>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</si>
  <si>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</si>
  <si>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</si>
  <si>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</si>
  <si>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</si>
  <si>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</si>
  <si>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</si>
  <si>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</si>
  <si>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</si>
  <si>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</si>
  <si>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</si>
  <si>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</si>
  <si>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</si>
  <si>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</si>
  <si>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</si>
  <si>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</si>
  <si>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</si>
  <si>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</si>
  <si>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</si>
  <si>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</si>
  <si>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</si>
  <si>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</si>
  <si>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</si>
  <si>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</si>
  <si>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</si>
  <si>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</si>
  <si>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</si>
  <si>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</si>
  <si>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</si>
  <si>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</si>
  <si>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</si>
  <si>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</si>
  <si>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</si>
  <si>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</si>
  <si>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</si>
  <si>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</si>
  <si>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</si>
  <si>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</si>
  <si>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</si>
  <si>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</si>
  <si>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</si>
  <si>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</si>
  <si>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</si>
  <si>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</si>
  <si>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</si>
  <si>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</si>
  <si>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</si>
  <si>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</si>
  <si>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</si>
  <si>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</si>
  <si>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</si>
  <si>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</si>
  <si>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</si>
  <si>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</si>
  <si>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</si>
  <si>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</si>
  <si>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</si>
  <si>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</si>
  <si>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</si>
  <si>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</si>
  <si>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</si>
  <si>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</si>
  <si>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</si>
  <si>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</si>
  <si>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</si>
  <si>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</si>
  <si>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</si>
  <si>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</si>
  <si>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</si>
  <si>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</si>
  <si>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</si>
  <si>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</si>
  <si>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</si>
  <si>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</si>
  <si>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</si>
  <si>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</si>
  <si>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</si>
  <si>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</si>
  <si>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</si>
  <si>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</si>
  <si>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</si>
  <si>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</si>
  <si>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</si>
  <si>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</si>
  <si>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</si>
  <si>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</si>
  <si>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</si>
  <si>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</si>
  <si>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</si>
  <si>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</si>
  <si>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</si>
  <si>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</si>
  <si>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</si>
  <si>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</si>
  <si>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</si>
  <si>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</si>
  <si>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</si>
  <si>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</si>
  <si>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</si>
  <si>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</si>
  <si>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</si>
  <si>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</si>
  <si>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</si>
  <si>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</si>
  <si>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</si>
  <si>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</si>
  <si>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</si>
  <si>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</si>
  <si>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</si>
  <si>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</si>
  <si>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</si>
  <si>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</si>
  <si>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</si>
  <si>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</si>
  <si>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</si>
  <si>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</si>
  <si>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</si>
  <si>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</si>
  <si>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</si>
  <si>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</si>
  <si>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</si>
  <si>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</si>
  <si>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</si>
  <si>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</si>
  <si>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</si>
  <si>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</si>
  <si>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</si>
  <si>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</si>
  <si>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</si>
  <si>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</si>
  <si>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</si>
  <si>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</si>
  <si>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</si>
  <si>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</si>
  <si>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</si>
  <si>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</si>
  <si>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</si>
  <si>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</si>
  <si>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</si>
  <si>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</si>
  <si>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</si>
  <si>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</si>
  <si>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</si>
  <si>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</si>
  <si>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</si>
  <si>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</si>
  <si>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</si>
  <si>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</si>
  <si>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</si>
  <si>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</si>
  <si>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</si>
  <si>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</si>
  <si>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</si>
  <si>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</si>
  <si>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</si>
  <si>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</si>
  <si>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</si>
  <si>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</si>
  <si>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</si>
  <si>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</si>
  <si>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</si>
  <si>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</si>
  <si>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</si>
  <si>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</si>
  <si>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</si>
  <si>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</si>
  <si>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</si>
  <si>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</si>
  <si>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</si>
  <si>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</si>
  <si>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</si>
  <si>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</si>
  <si>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</si>
  <si>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</si>
  <si>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</si>
  <si>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</si>
  <si>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</si>
  <si>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</si>
  <si>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</si>
  <si>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</si>
  <si>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</si>
  <si>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</si>
  <si>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</si>
  <si>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</si>
  <si>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</si>
  <si>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</si>
  <si>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</si>
  <si>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</si>
  <si>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</si>
  <si>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</si>
  <si>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</si>
  <si>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</si>
  <si>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</si>
  <si>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</si>
  <si>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</si>
  <si>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</si>
  <si>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</si>
  <si>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</si>
  <si>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</si>
  <si>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</si>
  <si>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</si>
  <si>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</si>
  <si>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</si>
  <si>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</si>
  <si>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</si>
  <si>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</si>
  <si>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</si>
  <si>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</si>
  <si>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</si>
  <si>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</si>
  <si>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</si>
  <si>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</si>
  <si>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</si>
  <si>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</si>
  <si>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</si>
  <si>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</si>
  <si>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</si>
  <si>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</si>
  <si>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</si>
  <si>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</si>
  <si>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</si>
  <si>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</si>
  <si>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</si>
  <si>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</si>
  <si>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</si>
  <si>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</si>
  <si>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</si>
  <si>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</si>
  <si>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</si>
  <si>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</si>
  <si>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</si>
  <si>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</si>
  <si>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</si>
  <si>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</si>
  <si>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</si>
  <si>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</si>
  <si>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</si>
  <si>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</si>
  <si>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</si>
  <si>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</si>
  <si>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</si>
  <si>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</si>
  <si>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</si>
  <si>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</si>
  <si>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</si>
  <si>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</si>
  <si>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</si>
  <si>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</si>
  <si>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</si>
  <si>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</si>
  <si>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</si>
  <si>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</si>
  <si>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</si>
  <si>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</si>
  <si>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</si>
  <si>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</si>
  <si>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</si>
  <si>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</si>
  <si>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</si>
  <si>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</si>
  <si>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</si>
  <si>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</si>
  <si>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</si>
  <si>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</si>
  <si>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</si>
  <si>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</si>
  <si>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</si>
  <si>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</si>
  <si>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биологии</t>
  </si>
  <si>
    <t xml:space="preserve"> Малай </t>
  </si>
  <si>
    <t xml:space="preserve">Михаил </t>
  </si>
  <si>
    <t>Сергеевич</t>
  </si>
  <si>
    <t xml:space="preserve">Абакумов </t>
  </si>
  <si>
    <t>Павел</t>
  </si>
  <si>
    <t>Александрович</t>
  </si>
  <si>
    <t>Лысенко</t>
  </si>
  <si>
    <t>Юлия</t>
  </si>
  <si>
    <t>Алексеевна</t>
  </si>
  <si>
    <t xml:space="preserve">Свищёва </t>
  </si>
  <si>
    <t xml:space="preserve">Алиса </t>
  </si>
  <si>
    <t>Сергеевна</t>
  </si>
  <si>
    <t>Голоднов</t>
  </si>
  <si>
    <t xml:space="preserve">Виктор </t>
  </si>
  <si>
    <t>Андреевич</t>
  </si>
  <si>
    <t>Андриенко</t>
  </si>
  <si>
    <t>Александр</t>
  </si>
  <si>
    <t xml:space="preserve">Никодина </t>
  </si>
  <si>
    <t xml:space="preserve">Юлия </t>
  </si>
  <si>
    <t>Витальевна</t>
  </si>
  <si>
    <t>Бондарева</t>
  </si>
  <si>
    <t>Екатерина</t>
  </si>
  <si>
    <t>Валерьевна</t>
  </si>
  <si>
    <t xml:space="preserve">Шульгина </t>
  </si>
  <si>
    <t xml:space="preserve">Дарья </t>
  </si>
  <si>
    <t>Александровна</t>
  </si>
  <si>
    <t>Локтева</t>
  </si>
  <si>
    <t>Полина</t>
  </si>
  <si>
    <t>Владиславовна</t>
  </si>
  <si>
    <t>Дмитриченко</t>
  </si>
  <si>
    <t>Вячеслав</t>
  </si>
  <si>
    <t>Витальевич</t>
  </si>
  <si>
    <t xml:space="preserve">Ильина </t>
  </si>
  <si>
    <t xml:space="preserve">Вероника </t>
  </si>
  <si>
    <t xml:space="preserve">Коломыцева </t>
  </si>
  <si>
    <t xml:space="preserve">Анна </t>
  </si>
  <si>
    <t>Процент (max - 72.5)</t>
  </si>
  <si>
    <t>Лобас</t>
  </si>
  <si>
    <t>Карина</t>
  </si>
  <si>
    <t>Купцова</t>
  </si>
  <si>
    <t>Виктория</t>
  </si>
  <si>
    <t>Константиновна</t>
  </si>
  <si>
    <t>Призёр МЭ_ВсОШ_2020_2021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</si>
</sst>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9" fontId="0" fillId="0" borderId="1" xfId="0" applyNumberFormat="1" applyBorder="1"/>
    <xf numFmtId="0" fontId="0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9" fillId="3" borderId="1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OLD%20DESKTOP/&#1042;&#1089;&#1054;&#1064;/&#1052;&#1069;_&#1042;&#1089;&#1054;&#1064;_2020/&#1056;&#1045;&#1049;&#1058;&#1048;&#1053;&#1043;&#1048;_&#1052;&#1069;_&#1042;&#1089;&#1054;&#1064;_2020_2021/&#1052;&#1080;&#1083;&#1083;&#1077;&#1088;&#1086;&#1074;&#1089;&#1082;&#1080;&#1081;_&#1073;&#1080;&#1086;&#1083;&#1086;&#1075;&#1080;&#1103;_10_&#1092;&#1086;&#1088;&#1084;&#1072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5"/>
  <sheetViews>
    <sheetView showGridLines="0" tabSelected="1" zoomScale="80" zoomScaleNormal="80" workbookViewId="0">
      <selection activeCell="E1" sqref="E1:H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36" t="s">
        <v>2792</v>
      </c>
      <c r="C3" s="36"/>
      <c r="D3" s="2"/>
      <c r="E3" s="33"/>
      <c r="F3" s="29"/>
      <c r="G3" s="1"/>
      <c r="H3" s="13"/>
      <c r="I3" s="1"/>
    </row>
    <row r="4" spans="1:10" x14ac:dyDescent="0.3">
      <c r="A4" s="38">
        <v>44474</v>
      </c>
      <c r="B4" s="37"/>
      <c r="C4" s="37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40" t="s">
        <v>2829</v>
      </c>
    </row>
    <row r="8" spans="1:10" ht="24" x14ac:dyDescent="0.3">
      <c r="A8" s="10">
        <v>1</v>
      </c>
      <c r="B8" s="11" t="s">
        <v>2793</v>
      </c>
      <c r="C8" s="11" t="s">
        <v>2794</v>
      </c>
      <c r="D8" s="11" t="s">
        <v>2795</v>
      </c>
      <c r="E8" s="34">
        <v>283</v>
      </c>
      <c r="F8" s="32" t="str">
        <f>VLOOKUP(E8,ОО!C:E,3,FALSE)</f>
        <v>Муниципальное бюджетное общеобразовательное учреждение гимназия № 1 им.Пенькова М.И.</v>
      </c>
      <c r="G8" s="12">
        <v>11</v>
      </c>
      <c r="H8" s="11" t="s">
        <v>317</v>
      </c>
      <c r="I8" s="12">
        <v>51.1</v>
      </c>
      <c r="J8" s="39">
        <f>I8/72.5</f>
        <v>0.70482758620689656</v>
      </c>
    </row>
    <row r="9" spans="1:10" ht="24" x14ac:dyDescent="0.3">
      <c r="A9" s="10">
        <v>2</v>
      </c>
      <c r="B9" s="11" t="s">
        <v>2796</v>
      </c>
      <c r="C9" s="11" t="s">
        <v>2797</v>
      </c>
      <c r="D9" s="11" t="s">
        <v>2798</v>
      </c>
      <c r="E9" s="34">
        <v>283</v>
      </c>
      <c r="F9" s="32" t="str">
        <f>VLOOKUP(E9,ОО!C:E,3,FALSE)</f>
        <v>Муниципальное бюджетное общеобразовательное учреждение гимназия № 1 им.Пенькова М.И.</v>
      </c>
      <c r="G9" s="12">
        <v>11</v>
      </c>
      <c r="H9" s="11" t="s">
        <v>317</v>
      </c>
      <c r="I9" s="12">
        <v>48.7</v>
      </c>
      <c r="J9" s="39">
        <f t="shared" ref="J9:J20" si="0">I9/72.5</f>
        <v>0.67172413793103447</v>
      </c>
    </row>
    <row r="10" spans="1:10" ht="24" x14ac:dyDescent="0.3">
      <c r="A10" s="10">
        <v>3</v>
      </c>
      <c r="B10" s="11" t="s">
        <v>2799</v>
      </c>
      <c r="C10" s="11" t="s">
        <v>2800</v>
      </c>
      <c r="D10" s="11" t="s">
        <v>2801</v>
      </c>
      <c r="E10" s="34">
        <v>287</v>
      </c>
      <c r="F10" s="32" t="str">
        <f>VLOOKUP(E10,ОО!C:E,3,FALSE)</f>
        <v>Муниципальное общеобразовательное учреждение средняя общеобразовательная школа № 5</v>
      </c>
      <c r="G10" s="12">
        <v>11</v>
      </c>
      <c r="H10" s="11" t="s">
        <v>316</v>
      </c>
      <c r="I10" s="12">
        <v>43</v>
      </c>
      <c r="J10" s="39">
        <f t="shared" si="0"/>
        <v>0.59310344827586203</v>
      </c>
    </row>
    <row r="11" spans="1:10" ht="24" x14ac:dyDescent="0.3">
      <c r="A11" s="10">
        <v>4</v>
      </c>
      <c r="B11" s="11" t="s">
        <v>2802</v>
      </c>
      <c r="C11" s="11" t="s">
        <v>2803</v>
      </c>
      <c r="D11" s="11" t="s">
        <v>2804</v>
      </c>
      <c r="E11" s="34">
        <v>283</v>
      </c>
      <c r="F11" s="32" t="str">
        <f>VLOOKUP(E11,ОО!C:E,3,FALSE)</f>
        <v>Муниципальное бюджетное общеобразовательное учреждение гимназия № 1 им.Пенькова М.И.</v>
      </c>
      <c r="G11" s="12">
        <v>11</v>
      </c>
      <c r="H11" s="11" t="s">
        <v>317</v>
      </c>
      <c r="I11" s="12">
        <v>42.5</v>
      </c>
      <c r="J11" s="39">
        <f t="shared" si="0"/>
        <v>0.58620689655172409</v>
      </c>
    </row>
    <row r="12" spans="1:10" ht="24" x14ac:dyDescent="0.3">
      <c r="A12" s="10">
        <v>5</v>
      </c>
      <c r="B12" s="11" t="s">
        <v>2805</v>
      </c>
      <c r="C12" s="11" t="s">
        <v>2806</v>
      </c>
      <c r="D12" s="11" t="s">
        <v>2807</v>
      </c>
      <c r="E12" s="34">
        <v>283</v>
      </c>
      <c r="F12" s="32" t="str">
        <f>VLOOKUP(E12,ОО!C:E,3,FALSE)</f>
        <v>Муниципальное бюджетное общеобразовательное учреждение гимназия № 1 им.Пенькова М.И.</v>
      </c>
      <c r="G12" s="12">
        <v>11</v>
      </c>
      <c r="H12" s="11" t="s">
        <v>316</v>
      </c>
      <c r="I12" s="12">
        <v>38</v>
      </c>
      <c r="J12" s="39">
        <f t="shared" si="0"/>
        <v>0.52413793103448281</v>
      </c>
    </row>
    <row r="13" spans="1:10" ht="24" x14ac:dyDescent="0.3">
      <c r="A13" s="10">
        <v>6</v>
      </c>
      <c r="B13" s="11" t="s">
        <v>2808</v>
      </c>
      <c r="C13" s="11" t="s">
        <v>2809</v>
      </c>
      <c r="D13" s="11" t="s">
        <v>2795</v>
      </c>
      <c r="E13" s="34">
        <v>287</v>
      </c>
      <c r="F13" s="32" t="str">
        <f>VLOOKUP(E13,ОО!C:E,3,FALSE)</f>
        <v>Муниципальное общеобразовательное учреждение средняя общеобразовательная школа № 5</v>
      </c>
      <c r="G13" s="12">
        <v>11</v>
      </c>
      <c r="H13" s="11" t="s">
        <v>318</v>
      </c>
      <c r="I13" s="12">
        <v>38</v>
      </c>
      <c r="J13" s="39">
        <f t="shared" si="0"/>
        <v>0.52413793103448281</v>
      </c>
    </row>
    <row r="14" spans="1:10" ht="24" x14ac:dyDescent="0.3">
      <c r="A14" s="10">
        <v>7</v>
      </c>
      <c r="B14" s="11" t="s">
        <v>2810</v>
      </c>
      <c r="C14" s="11" t="s">
        <v>2811</v>
      </c>
      <c r="D14" s="11" t="s">
        <v>2812</v>
      </c>
      <c r="E14" s="34">
        <v>283</v>
      </c>
      <c r="F14" s="32" t="str">
        <f>VLOOKUP(E14,ОО!C:E,3,FALSE)</f>
        <v>Муниципальное бюджетное общеобразовательное учреждение гимназия № 1 им.Пенькова М.И.</v>
      </c>
      <c r="G14" s="12">
        <v>11</v>
      </c>
      <c r="H14" s="11" t="s">
        <v>316</v>
      </c>
      <c r="I14" s="12">
        <v>37.299999999999997</v>
      </c>
      <c r="J14" s="39">
        <f t="shared" si="0"/>
        <v>0.5144827586206896</v>
      </c>
    </row>
    <row r="15" spans="1:10" ht="36" x14ac:dyDescent="0.3">
      <c r="A15" s="10">
        <v>8</v>
      </c>
      <c r="B15" s="11" t="s">
        <v>2813</v>
      </c>
      <c r="C15" s="11" t="s">
        <v>2814</v>
      </c>
      <c r="D15" s="11" t="s">
        <v>2815</v>
      </c>
      <c r="E15" s="34">
        <v>295</v>
      </c>
      <c r="F15" s="32" t="str">
        <f>VLOOKUP(E15,ОО!C:E,3,FALSE)</f>
        <v>Муниципальное бюджетное общеобразовательное учреждение Колодезянская средняя общеобразовательная школа</v>
      </c>
      <c r="G15" s="12">
        <v>11</v>
      </c>
      <c r="H15" s="11" t="s">
        <v>318</v>
      </c>
      <c r="I15" s="12">
        <v>36.299999999999997</v>
      </c>
      <c r="J15" s="39">
        <f t="shared" si="0"/>
        <v>0.50068965517241371</v>
      </c>
    </row>
    <row r="16" spans="1:10" ht="24" x14ac:dyDescent="0.3">
      <c r="A16" s="10">
        <v>9</v>
      </c>
      <c r="B16" s="11" t="s">
        <v>2816</v>
      </c>
      <c r="C16" s="11" t="s">
        <v>2817</v>
      </c>
      <c r="D16" s="11" t="s">
        <v>2818</v>
      </c>
      <c r="E16" s="34">
        <v>283</v>
      </c>
      <c r="F16" s="32" t="str">
        <f>VLOOKUP(E16,ОО!C:E,3,FALSE)</f>
        <v>Муниципальное бюджетное общеобразовательное учреждение гимназия № 1 им.Пенькова М.И.</v>
      </c>
      <c r="G16" s="12">
        <v>11</v>
      </c>
      <c r="H16" s="11" t="s">
        <v>318</v>
      </c>
      <c r="I16" s="12">
        <v>31.7</v>
      </c>
      <c r="J16" s="39">
        <f t="shared" si="0"/>
        <v>0.43724137931034479</v>
      </c>
    </row>
    <row r="17" spans="1:10" ht="24" x14ac:dyDescent="0.3">
      <c r="A17" s="10">
        <v>10</v>
      </c>
      <c r="B17" s="11" t="s">
        <v>2819</v>
      </c>
      <c r="C17" s="11" t="s">
        <v>2820</v>
      </c>
      <c r="D17" s="11" t="s">
        <v>2821</v>
      </c>
      <c r="E17" s="34">
        <v>287</v>
      </c>
      <c r="F17" s="32" t="str">
        <f>VLOOKUP(E17,ОО!C:E,3,FALSE)</f>
        <v>Муниципальное общеобразовательное учреждение средняя общеобразовательная школа № 5</v>
      </c>
      <c r="G17" s="12">
        <v>11</v>
      </c>
      <c r="H17" s="11" t="s">
        <v>318</v>
      </c>
      <c r="I17" s="12">
        <v>31.1</v>
      </c>
      <c r="J17" s="39">
        <f t="shared" si="0"/>
        <v>0.42896551724137932</v>
      </c>
    </row>
    <row r="18" spans="1:10" ht="24" x14ac:dyDescent="0.3">
      <c r="A18" s="10">
        <v>11</v>
      </c>
      <c r="B18" s="11" t="s">
        <v>2822</v>
      </c>
      <c r="C18" s="11" t="s">
        <v>2823</v>
      </c>
      <c r="D18" s="11" t="s">
        <v>2824</v>
      </c>
      <c r="E18" s="34">
        <v>286</v>
      </c>
      <c r="F18" s="32" t="str">
        <f>VLOOKUP(E18,ОО!C:E,3,FALSE)</f>
        <v>Муниципальное бюджетное общеобразовательное учреждение средняя общеобразовательная школа №4</v>
      </c>
      <c r="G18" s="12">
        <v>11</v>
      </c>
      <c r="H18" s="11" t="s">
        <v>318</v>
      </c>
      <c r="I18" s="12">
        <v>13.6</v>
      </c>
      <c r="J18" s="39">
        <f t="shared" si="0"/>
        <v>0.18758620689655173</v>
      </c>
    </row>
    <row r="19" spans="1:10" ht="24" x14ac:dyDescent="0.3">
      <c r="A19" s="10">
        <v>12</v>
      </c>
      <c r="B19" s="11" t="s">
        <v>2825</v>
      </c>
      <c r="C19" s="11" t="s">
        <v>2826</v>
      </c>
      <c r="D19" s="11" t="s">
        <v>2818</v>
      </c>
      <c r="E19" s="34">
        <v>283</v>
      </c>
      <c r="F19" s="32" t="str">
        <f>VLOOKUP(E19,ОО!C:E,3,FALSE)</f>
        <v>Муниципальное бюджетное общеобразовательное учреждение гимназия № 1 им.Пенькова М.И.</v>
      </c>
      <c r="G19" s="12">
        <v>11</v>
      </c>
      <c r="H19" s="11" t="s">
        <v>318</v>
      </c>
      <c r="I19" s="12">
        <v>3</v>
      </c>
      <c r="J19" s="39">
        <f t="shared" si="0"/>
        <v>4.1379310344827586E-2</v>
      </c>
    </row>
    <row r="20" spans="1:10" ht="24" x14ac:dyDescent="0.3">
      <c r="A20" s="10">
        <v>13</v>
      </c>
      <c r="B20" s="11" t="s">
        <v>2827</v>
      </c>
      <c r="C20" s="11" t="s">
        <v>2828</v>
      </c>
      <c r="D20" s="11" t="s">
        <v>2818</v>
      </c>
      <c r="E20" s="34">
        <v>283</v>
      </c>
      <c r="F20" s="32" t="str">
        <f>VLOOKUP(E20,ОО!C:E,3,FALSE)</f>
        <v>Муниципальное бюджетное общеобразовательное учреждение гимназия № 1 им.Пенькова М.И.</v>
      </c>
      <c r="G20" s="12">
        <v>11</v>
      </c>
      <c r="H20" s="11" t="s">
        <v>318</v>
      </c>
      <c r="I20" s="12">
        <v>0</v>
      </c>
      <c r="J20" s="39">
        <f t="shared" si="0"/>
        <v>0</v>
      </c>
    </row>
    <row r="21" spans="1:10" s="46" customFormat="1" ht="36" x14ac:dyDescent="0.25">
      <c r="A21" s="41">
        <v>16</v>
      </c>
      <c r="B21" s="47" t="s">
        <v>2830</v>
      </c>
      <c r="C21" s="47" t="s">
        <v>2831</v>
      </c>
      <c r="D21" s="47" t="s">
        <v>2804</v>
      </c>
      <c r="E21" s="42">
        <v>284</v>
      </c>
      <c r="F21" s="43" t="str">
        <f>VLOOKUP(E21,[1]ОО!C:E,3,FALSE)</f>
        <v>Муниципальное бюджетное общеобразовательное учреждение средняя общеобразовательная школа №2</v>
      </c>
      <c r="G21" s="44">
        <v>11</v>
      </c>
      <c r="H21" s="44"/>
      <c r="I21" s="44"/>
      <c r="J21" s="45" t="s">
        <v>2835</v>
      </c>
    </row>
    <row r="22" spans="1:10" s="46" customFormat="1" ht="36" x14ac:dyDescent="0.25">
      <c r="A22" s="41">
        <v>17</v>
      </c>
      <c r="B22" s="47" t="s">
        <v>2832</v>
      </c>
      <c r="C22" s="47" t="s">
        <v>2833</v>
      </c>
      <c r="D22" s="47" t="s">
        <v>2834</v>
      </c>
      <c r="E22" s="42">
        <v>289</v>
      </c>
      <c r="F22" s="43" t="str">
        <f>VLOOKUP(E22,[1]ОО!C:E,3,FALSE)</f>
        <v>Муниципальное бюджетное общеобразовательное учреждение средняя общеобразовательная школа №8</v>
      </c>
      <c r="G22" s="44">
        <v>11</v>
      </c>
      <c r="H22" s="44"/>
      <c r="I22" s="44"/>
      <c r="J22" s="45" t="s">
        <v>2835</v>
      </c>
    </row>
    <row r="23" spans="1:10" x14ac:dyDescent="0.3">
      <c r="A23" s="10">
        <v>18</v>
      </c>
      <c r="B23" s="11"/>
      <c r="C23" s="11"/>
      <c r="D23" s="11"/>
      <c r="E23" s="34"/>
      <c r="F23" s="32" t="e">
        <f>VLOOKUP(E23,ОО!C:E,3,FALSE)</f>
        <v>#N/A</v>
      </c>
      <c r="G23" s="12"/>
      <c r="H23" s="11"/>
      <c r="I23" s="12"/>
    </row>
    <row r="24" spans="1:10" x14ac:dyDescent="0.3">
      <c r="A24" s="10">
        <v>19</v>
      </c>
      <c r="B24" s="11"/>
      <c r="C24" s="11"/>
      <c r="D24" s="11"/>
      <c r="E24" s="34"/>
      <c r="F24" s="32" t="e">
        <f>VLOOKUP(E24,ОО!C:E,3,FALSE)</f>
        <v>#N/A</v>
      </c>
      <c r="G24" s="12"/>
      <c r="H24" s="11"/>
      <c r="I24" s="12"/>
    </row>
    <row r="25" spans="1:10" x14ac:dyDescent="0.3">
      <c r="A25" s="10">
        <v>20</v>
      </c>
      <c r="B25" s="11"/>
      <c r="C25" s="11"/>
      <c r="D25" s="11"/>
      <c r="E25" s="34"/>
      <c r="F25" s="32" t="e">
        <f>VLOOKUP(E25,ОО!C:E,3,FALSE)</f>
        <v>#N/A</v>
      </c>
      <c r="G25" s="12"/>
      <c r="H25" s="11"/>
      <c r="I25" s="12"/>
    </row>
    <row r="26" spans="1:10" x14ac:dyDescent="0.3">
      <c r="A26" s="10">
        <v>21</v>
      </c>
      <c r="B26" s="11"/>
      <c r="C26" s="11"/>
      <c r="D26" s="11"/>
      <c r="E26" s="34"/>
      <c r="F26" s="32" t="e">
        <f>VLOOKUP(E26,ОО!C:E,3,FALSE)</f>
        <v>#N/A</v>
      </c>
      <c r="G26" s="12"/>
      <c r="H26" s="11"/>
      <c r="I26" s="12"/>
    </row>
    <row r="27" spans="1:10" x14ac:dyDescent="0.3">
      <c r="A27" s="10">
        <v>22</v>
      </c>
      <c r="B27" s="11"/>
      <c r="C27" s="11"/>
      <c r="D27" s="11"/>
      <c r="E27" s="34"/>
      <c r="F27" s="32" t="e">
        <f>VLOOKUP(E27,ОО!C:E,3,FALSE)</f>
        <v>#N/A</v>
      </c>
      <c r="G27" s="12"/>
      <c r="H27" s="11"/>
      <c r="I27" s="12"/>
    </row>
    <row r="28" spans="1:10" x14ac:dyDescent="0.3">
      <c r="A28" s="10">
        <v>23</v>
      </c>
      <c r="B28" s="11"/>
      <c r="C28" s="11"/>
      <c r="D28" s="11"/>
      <c r="E28" s="34"/>
      <c r="F28" s="32" t="e">
        <f>VLOOKUP(E28,ОО!C:E,3,FALSE)</f>
        <v>#N/A</v>
      </c>
      <c r="G28" s="12"/>
      <c r="H28" s="11"/>
      <c r="I28" s="12"/>
    </row>
    <row r="29" spans="1:10" x14ac:dyDescent="0.3">
      <c r="A29" s="10">
        <v>24</v>
      </c>
      <c r="B29" s="11"/>
      <c r="C29" s="11"/>
      <c r="D29" s="11"/>
      <c r="E29" s="34"/>
      <c r="F29" s="32" t="e">
        <f>VLOOKUP(E29,ОО!C:E,3,FALSE)</f>
        <v>#N/A</v>
      </c>
      <c r="G29" s="12"/>
      <c r="H29" s="11"/>
      <c r="I29" s="12"/>
    </row>
    <row r="30" spans="1:10" x14ac:dyDescent="0.3">
      <c r="A30" s="10">
        <v>25</v>
      </c>
      <c r="B30" s="11"/>
      <c r="C30" s="11"/>
      <c r="D30" s="11"/>
      <c r="E30" s="34"/>
      <c r="F30" s="32" t="e">
        <f>VLOOKUP(E30,ОО!C:E,3,FALSE)</f>
        <v>#N/A</v>
      </c>
      <c r="G30" s="12"/>
      <c r="H30" s="11"/>
      <c r="I30" s="12"/>
    </row>
    <row r="31" spans="1:10" x14ac:dyDescent="0.3">
      <c r="A31" s="10">
        <v>26</v>
      </c>
      <c r="B31" s="11"/>
      <c r="C31" s="11"/>
      <c r="D31" s="11"/>
      <c r="E31" s="34"/>
      <c r="F31" s="32" t="e">
        <f>VLOOKUP(E31,ОО!C:E,3,FALSE)</f>
        <v>#N/A</v>
      </c>
      <c r="G31" s="12"/>
      <c r="H31" s="11"/>
      <c r="I31" s="12"/>
    </row>
    <row r="32" spans="1:10" x14ac:dyDescent="0.3">
      <c r="A32" s="10">
        <v>27</v>
      </c>
      <c r="B32" s="11"/>
      <c r="C32" s="11"/>
      <c r="D32" s="11"/>
      <c r="E32" s="34"/>
      <c r="F32" s="32" t="e">
        <f>VLOOKUP(E32,ОО!C:E,3,FALSE)</f>
        <v>#N/A</v>
      </c>
      <c r="G32" s="12"/>
      <c r="H32" s="11"/>
      <c r="I32" s="12"/>
    </row>
    <row r="33" spans="1:9" x14ac:dyDescent="0.3">
      <c r="A33" s="10">
        <v>28</v>
      </c>
      <c r="B33" s="11"/>
      <c r="C33" s="11"/>
      <c r="D33" s="11"/>
      <c r="E33" s="34"/>
      <c r="F33" s="32" t="e">
        <f>VLOOKUP(E33,ОО!C:E,3,FALSE)</f>
        <v>#N/A</v>
      </c>
      <c r="G33" s="12"/>
      <c r="H33" s="11"/>
      <c r="I33" s="12"/>
    </row>
    <row r="34" spans="1:9" x14ac:dyDescent="0.3">
      <c r="A34" s="10">
        <v>29</v>
      </c>
      <c r="B34" s="11"/>
      <c r="C34" s="11"/>
      <c r="D34" s="11"/>
      <c r="E34" s="34"/>
      <c r="F34" s="32" t="e">
        <f>VLOOKUP(E34,ОО!C:E,3,FALSE)</f>
        <v>#N/A</v>
      </c>
      <c r="G34" s="12"/>
      <c r="H34" s="11"/>
      <c r="I34" s="12"/>
    </row>
    <row r="35" spans="1:9" x14ac:dyDescent="0.3">
      <c r="A35" s="10">
        <v>30</v>
      </c>
      <c r="B35" s="11"/>
      <c r="C35" s="11"/>
      <c r="D35" s="11"/>
      <c r="E35" s="34"/>
      <c r="F35" s="32" t="e">
        <f>VLOOKUP(E35,ОО!C:E,3,FALSE)</f>
        <v>#N/A</v>
      </c>
      <c r="G35" s="12"/>
      <c r="H35" s="11"/>
      <c r="I35" s="12"/>
    </row>
    <row r="36" spans="1:9" x14ac:dyDescent="0.3">
      <c r="A36" s="10">
        <v>31</v>
      </c>
      <c r="B36" s="11"/>
      <c r="C36" s="11"/>
      <c r="D36" s="11"/>
      <c r="E36" s="34"/>
      <c r="F36" s="32" t="e">
        <f>VLOOKUP(E36,ОО!C:E,3,FALSE)</f>
        <v>#N/A</v>
      </c>
      <c r="G36" s="12"/>
      <c r="H36" s="11"/>
      <c r="I36" s="12"/>
    </row>
    <row r="37" spans="1:9" x14ac:dyDescent="0.3">
      <c r="A37" s="10">
        <v>32</v>
      </c>
      <c r="B37" s="11"/>
      <c r="C37" s="11"/>
      <c r="D37" s="11"/>
      <c r="E37" s="34"/>
      <c r="F37" s="32" t="e">
        <f>VLOOKUP(E37,ОО!C:E,3,FALSE)</f>
        <v>#N/A</v>
      </c>
      <c r="G37" s="12"/>
      <c r="H37" s="11"/>
      <c r="I37" s="12"/>
    </row>
    <row r="38" spans="1:9" x14ac:dyDescent="0.3">
      <c r="A38" s="10">
        <v>33</v>
      </c>
      <c r="B38" s="11"/>
      <c r="C38" s="11"/>
      <c r="D38" s="11"/>
      <c r="E38" s="34"/>
      <c r="F38" s="32" t="e">
        <f>VLOOKUP(E38,ОО!C:E,3,FALSE)</f>
        <v>#N/A</v>
      </c>
      <c r="G38" s="12"/>
      <c r="H38" s="11"/>
      <c r="I38" s="12"/>
    </row>
    <row r="39" spans="1:9" x14ac:dyDescent="0.3">
      <c r="A39" s="10">
        <v>34</v>
      </c>
      <c r="B39" s="11"/>
      <c r="C39" s="11"/>
      <c r="D39" s="11"/>
      <c r="E39" s="34"/>
      <c r="F39" s="32" t="e">
        <f>VLOOKUP(E39,ОО!C:E,3,FALSE)</f>
        <v>#N/A</v>
      </c>
      <c r="G39" s="12"/>
      <c r="H39" s="11"/>
      <c r="I39" s="12"/>
    </row>
    <row r="40" spans="1:9" x14ac:dyDescent="0.3">
      <c r="A40" s="10">
        <v>35</v>
      </c>
      <c r="B40" s="11"/>
      <c r="C40" s="11"/>
      <c r="D40" s="11"/>
      <c r="E40" s="34"/>
      <c r="F40" s="32" t="e">
        <f>VLOOKUP(E40,ОО!C:E,3,FALSE)</f>
        <v>#N/A</v>
      </c>
      <c r="G40" s="12"/>
      <c r="H40" s="11"/>
      <c r="I40" s="12"/>
    </row>
    <row r="41" spans="1:9" x14ac:dyDescent="0.3">
      <c r="A41" s="10">
        <v>36</v>
      </c>
      <c r="B41" s="11"/>
      <c r="C41" s="11"/>
      <c r="D41" s="11"/>
      <c r="E41" s="34"/>
      <c r="F41" s="32" t="e">
        <f>VLOOKUP(E41,ОО!C:E,3,FALSE)</f>
        <v>#N/A</v>
      </c>
      <c r="G41" s="12"/>
      <c r="H41" s="11"/>
      <c r="I41" s="12"/>
    </row>
    <row r="42" spans="1:9" x14ac:dyDescent="0.3">
      <c r="A42" s="10">
        <v>37</v>
      </c>
      <c r="B42" s="11"/>
      <c r="C42" s="11"/>
      <c r="D42" s="11"/>
      <c r="E42" s="34"/>
      <c r="F42" s="32" t="e">
        <f>VLOOKUP(E42,ОО!C:E,3,FALSE)</f>
        <v>#N/A</v>
      </c>
      <c r="G42" s="12"/>
      <c r="H42" s="11"/>
      <c r="I42" s="12"/>
    </row>
    <row r="43" spans="1:9" x14ac:dyDescent="0.3">
      <c r="A43" s="10">
        <v>38</v>
      </c>
      <c r="B43" s="11"/>
      <c r="C43" s="11"/>
      <c r="D43" s="11"/>
      <c r="E43" s="34"/>
      <c r="F43" s="32" t="e">
        <f>VLOOKUP(E43,ОО!C:E,3,FALSE)</f>
        <v>#N/A</v>
      </c>
      <c r="G43" s="12"/>
      <c r="H43" s="11"/>
      <c r="I43" s="12"/>
    </row>
    <row r="44" spans="1:9" x14ac:dyDescent="0.3">
      <c r="A44" s="10">
        <v>39</v>
      </c>
      <c r="B44" s="11"/>
      <c r="C44" s="11"/>
      <c r="D44" s="11"/>
      <c r="E44" s="34"/>
      <c r="F44" s="32" t="e">
        <f>VLOOKUP(E44,ОО!C:E,3,FALSE)</f>
        <v>#N/A</v>
      </c>
      <c r="G44" s="12"/>
      <c r="H44" s="11"/>
      <c r="I44" s="12"/>
    </row>
    <row r="45" spans="1:9" x14ac:dyDescent="0.3">
      <c r="A45" s="10">
        <v>40</v>
      </c>
      <c r="B45" s="11"/>
      <c r="C45" s="11"/>
      <c r="D45" s="11"/>
      <c r="E45" s="34"/>
      <c r="F45" s="32" t="e">
        <f>VLOOKUP(E45,ОО!C:E,3,FALSE)</f>
        <v>#N/A</v>
      </c>
      <c r="G45" s="12"/>
      <c r="H45" s="11"/>
      <c r="I45" s="12"/>
    </row>
    <row r="46" spans="1:9" x14ac:dyDescent="0.3">
      <c r="A46" s="10">
        <v>41</v>
      </c>
      <c r="B46" s="11"/>
      <c r="C46" s="11"/>
      <c r="D46" s="11"/>
      <c r="E46" s="34"/>
      <c r="F46" s="32" t="e">
        <f>VLOOKUP(E46,ОО!C:E,3,FALSE)</f>
        <v>#N/A</v>
      </c>
      <c r="G46" s="12"/>
      <c r="H46" s="11"/>
      <c r="I46" s="12"/>
    </row>
    <row r="47" spans="1:9" x14ac:dyDescent="0.3">
      <c r="A47" s="10">
        <v>42</v>
      </c>
      <c r="B47" s="11"/>
      <c r="C47" s="11"/>
      <c r="D47" s="11"/>
      <c r="E47" s="34"/>
      <c r="F47" s="32" t="e">
        <f>VLOOKUP(E47,ОО!C:E,3,FALSE)</f>
        <v>#N/A</v>
      </c>
      <c r="G47" s="12"/>
      <c r="H47" s="11"/>
      <c r="I47" s="12"/>
    </row>
    <row r="48" spans="1:9" x14ac:dyDescent="0.3">
      <c r="A48" s="10">
        <v>43</v>
      </c>
      <c r="B48" s="11"/>
      <c r="C48" s="11"/>
      <c r="D48" s="11"/>
      <c r="E48" s="34"/>
      <c r="F48" s="32" t="e">
        <f>VLOOKUP(E48,ОО!C:E,3,FALSE)</f>
        <v>#N/A</v>
      </c>
      <c r="G48" s="12"/>
      <c r="H48" s="11"/>
      <c r="I48" s="12"/>
    </row>
    <row r="49" spans="1:9" x14ac:dyDescent="0.3">
      <c r="A49" s="10">
        <v>44</v>
      </c>
      <c r="B49" s="11"/>
      <c r="C49" s="11"/>
      <c r="D49" s="11"/>
      <c r="E49" s="34"/>
      <c r="F49" s="32" t="e">
        <f>VLOOKUP(E49,ОО!C:E,3,FALSE)</f>
        <v>#N/A</v>
      </c>
      <c r="G49" s="12"/>
      <c r="H49" s="11"/>
      <c r="I49" s="12"/>
    </row>
    <row r="50" spans="1:9" x14ac:dyDescent="0.3">
      <c r="A50" s="10">
        <v>45</v>
      </c>
      <c r="B50" s="11"/>
      <c r="C50" s="11"/>
      <c r="D50" s="11"/>
      <c r="E50" s="34"/>
      <c r="F50" s="32" t="e">
        <f>VLOOKUP(E50,ОО!C:E,3,FALSE)</f>
        <v>#N/A</v>
      </c>
      <c r="G50" s="12"/>
      <c r="H50" s="11"/>
      <c r="I50" s="12"/>
    </row>
    <row r="51" spans="1:9" x14ac:dyDescent="0.3">
      <c r="A51" s="10">
        <v>46</v>
      </c>
      <c r="B51" s="11"/>
      <c r="C51" s="11"/>
      <c r="D51" s="11"/>
      <c r="E51" s="34"/>
      <c r="F51" s="32" t="e">
        <f>VLOOKUP(E51,ОО!C:E,3,FALSE)</f>
        <v>#N/A</v>
      </c>
      <c r="G51" s="12"/>
      <c r="H51" s="11"/>
      <c r="I51" s="12"/>
    </row>
    <row r="52" spans="1:9" x14ac:dyDescent="0.3">
      <c r="A52" s="10">
        <v>47</v>
      </c>
      <c r="B52" s="11"/>
      <c r="C52" s="11"/>
      <c r="D52" s="11"/>
      <c r="E52" s="34"/>
      <c r="F52" s="32" t="e">
        <f>VLOOKUP(E52,ОО!C:E,3,FALSE)</f>
        <v>#N/A</v>
      </c>
      <c r="G52" s="12"/>
      <c r="H52" s="11"/>
      <c r="I52" s="12"/>
    </row>
    <row r="53" spans="1:9" x14ac:dyDescent="0.3">
      <c r="A53" s="10">
        <v>48</v>
      </c>
      <c r="B53" s="11"/>
      <c r="C53" s="11"/>
      <c r="D53" s="11"/>
      <c r="E53" s="34"/>
      <c r="F53" s="32" t="e">
        <f>VLOOKUP(E53,ОО!C:E,3,FALSE)</f>
        <v>#N/A</v>
      </c>
      <c r="G53" s="12"/>
      <c r="H53" s="11"/>
      <c r="I53" s="12"/>
    </row>
    <row r="54" spans="1:9" x14ac:dyDescent="0.3">
      <c r="A54" s="10">
        <v>49</v>
      </c>
      <c r="B54" s="11"/>
      <c r="C54" s="11"/>
      <c r="D54" s="11"/>
      <c r="E54" s="34"/>
      <c r="F54" s="32" t="e">
        <f>VLOOKUP(E54,ОО!C:E,3,FALSE)</f>
        <v>#N/A</v>
      </c>
      <c r="G54" s="12"/>
      <c r="H54" s="11"/>
      <c r="I54" s="12"/>
    </row>
    <row r="55" spans="1:9" x14ac:dyDescent="0.3">
      <c r="A55" s="10">
        <v>50</v>
      </c>
      <c r="B55" s="11"/>
      <c r="C55" s="11"/>
      <c r="D55" s="11"/>
      <c r="E55" s="34"/>
      <c r="F55" s="32" t="e">
        <f>VLOOKUP(E55,ОО!C:E,3,FALSE)</f>
        <v>#N/A</v>
      </c>
      <c r="G55" s="12"/>
      <c r="H55" s="11"/>
      <c r="I55" s="12"/>
    </row>
    <row r="56" spans="1:9" x14ac:dyDescent="0.3">
      <c r="A56" s="10">
        <v>51</v>
      </c>
      <c r="B56" s="11"/>
      <c r="C56" s="11"/>
      <c r="D56" s="11"/>
      <c r="E56" s="34"/>
      <c r="F56" s="32" t="e">
        <f>VLOOKUP(E56,ОО!C:E,3,FALSE)</f>
        <v>#N/A</v>
      </c>
      <c r="G56" s="12"/>
      <c r="H56" s="11"/>
      <c r="I56" s="12"/>
    </row>
    <row r="57" spans="1:9" x14ac:dyDescent="0.3">
      <c r="A57" s="10">
        <v>52</v>
      </c>
      <c r="B57" s="11"/>
      <c r="C57" s="11"/>
      <c r="D57" s="11"/>
      <c r="E57" s="34"/>
      <c r="F57" s="32" t="e">
        <f>VLOOKUP(E57,ОО!C:E,3,FALSE)</f>
        <v>#N/A</v>
      </c>
      <c r="G57" s="12"/>
      <c r="H57" s="11"/>
      <c r="I57" s="12"/>
    </row>
    <row r="58" spans="1:9" x14ac:dyDescent="0.3">
      <c r="A58" s="10">
        <v>53</v>
      </c>
      <c r="B58" s="11"/>
      <c r="C58" s="11"/>
      <c r="D58" s="11"/>
      <c r="E58" s="34"/>
      <c r="F58" s="32" t="e">
        <f>VLOOKUP(E58,ОО!C:E,3,FALSE)</f>
        <v>#N/A</v>
      </c>
      <c r="G58" s="12"/>
      <c r="H58" s="11"/>
      <c r="I58" s="12"/>
    </row>
    <row r="59" spans="1:9" x14ac:dyDescent="0.3">
      <c r="A59" s="10">
        <v>54</v>
      </c>
      <c r="B59" s="11"/>
      <c r="C59" s="11"/>
      <c r="D59" s="11"/>
      <c r="E59" s="34"/>
      <c r="F59" s="32" t="e">
        <f>VLOOKUP(E59,ОО!C:E,3,FALSE)</f>
        <v>#N/A</v>
      </c>
      <c r="G59" s="12"/>
      <c r="H59" s="11"/>
      <c r="I59" s="12"/>
    </row>
    <row r="60" spans="1:9" x14ac:dyDescent="0.3">
      <c r="A60" s="10">
        <v>55</v>
      </c>
      <c r="B60" s="11"/>
      <c r="C60" s="11"/>
      <c r="D60" s="11"/>
      <c r="E60" s="34"/>
      <c r="F60" s="32" t="e">
        <f>VLOOKUP(E60,ОО!C:E,3,FALSE)</f>
        <v>#N/A</v>
      </c>
      <c r="G60" s="12"/>
      <c r="H60" s="11"/>
      <c r="I60" s="12"/>
    </row>
    <row r="61" spans="1:9" x14ac:dyDescent="0.3">
      <c r="A61" s="10">
        <v>56</v>
      </c>
      <c r="B61" s="11"/>
      <c r="C61" s="11"/>
      <c r="D61" s="11"/>
      <c r="E61" s="34"/>
      <c r="F61" s="32" t="e">
        <f>VLOOKUP(E61,ОО!C:E,3,FALSE)</f>
        <v>#N/A</v>
      </c>
      <c r="G61" s="12"/>
      <c r="H61" s="11"/>
      <c r="I61" s="12"/>
    </row>
    <row r="62" spans="1:9" x14ac:dyDescent="0.3">
      <c r="A62" s="10">
        <v>57</v>
      </c>
      <c r="B62" s="11"/>
      <c r="C62" s="11"/>
      <c r="D62" s="11"/>
      <c r="E62" s="34"/>
      <c r="F62" s="32" t="e">
        <f>VLOOKUP(E62,ОО!C:E,3,FALSE)</f>
        <v>#N/A</v>
      </c>
      <c r="G62" s="12"/>
      <c r="H62" s="11"/>
      <c r="I62" s="12"/>
    </row>
    <row r="63" spans="1:9" x14ac:dyDescent="0.3">
      <c r="A63" s="10">
        <v>58</v>
      </c>
      <c r="B63" s="11"/>
      <c r="C63" s="11"/>
      <c r="D63" s="11"/>
      <c r="E63" s="34"/>
      <c r="F63" s="32" t="e">
        <f>VLOOKUP(E63,ОО!C:E,3,FALSE)</f>
        <v>#N/A</v>
      </c>
      <c r="G63" s="12"/>
      <c r="H63" s="11"/>
      <c r="I63" s="12"/>
    </row>
    <row r="64" spans="1:9" x14ac:dyDescent="0.3">
      <c r="A64" s="10">
        <v>59</v>
      </c>
      <c r="B64" s="11"/>
      <c r="C64" s="11"/>
      <c r="D64" s="11"/>
      <c r="E64" s="34"/>
      <c r="F64" s="32" t="e">
        <f>VLOOKUP(E64,ОО!C:E,3,FALSE)</f>
        <v>#N/A</v>
      </c>
      <c r="G64" s="12"/>
      <c r="H64" s="11"/>
      <c r="I64" s="12"/>
    </row>
    <row r="65" spans="1:9" x14ac:dyDescent="0.3">
      <c r="A65" s="10">
        <v>60</v>
      </c>
      <c r="B65" s="11"/>
      <c r="C65" s="11"/>
      <c r="D65" s="11"/>
      <c r="E65" s="34"/>
      <c r="F65" s="32" t="e">
        <f>VLOOKUP(E65,ОО!C:E,3,FALSE)</f>
        <v>#N/A</v>
      </c>
      <c r="G65" s="12"/>
      <c r="H65" s="11"/>
      <c r="I65" s="12"/>
    </row>
    <row r="66" spans="1:9" x14ac:dyDescent="0.3">
      <c r="A66" s="10">
        <v>61</v>
      </c>
      <c r="B66" s="11"/>
      <c r="C66" s="11"/>
      <c r="D66" s="11"/>
      <c r="E66" s="34"/>
      <c r="F66" s="32" t="e">
        <f>VLOOKUP(E66,ОО!C:E,3,FALSE)</f>
        <v>#N/A</v>
      </c>
      <c r="G66" s="12"/>
      <c r="H66" s="11"/>
      <c r="I66" s="12"/>
    </row>
    <row r="67" spans="1:9" x14ac:dyDescent="0.3">
      <c r="A67" s="10">
        <v>62</v>
      </c>
      <c r="B67" s="11"/>
      <c r="C67" s="11"/>
      <c r="D67" s="11"/>
      <c r="E67" s="34"/>
      <c r="F67" s="32" t="e">
        <f>VLOOKUP(E67,ОО!C:E,3,FALSE)</f>
        <v>#N/A</v>
      </c>
      <c r="G67" s="12"/>
      <c r="H67" s="11"/>
      <c r="I67" s="12"/>
    </row>
    <row r="68" spans="1:9" x14ac:dyDescent="0.3">
      <c r="A68" s="10">
        <v>63</v>
      </c>
      <c r="B68" s="11"/>
      <c r="C68" s="11"/>
      <c r="D68" s="11"/>
      <c r="E68" s="34"/>
      <c r="F68" s="32" t="e">
        <f>VLOOKUP(E68,ОО!C:E,3,FALSE)</f>
        <v>#N/A</v>
      </c>
      <c r="G68" s="12"/>
      <c r="H68" s="11"/>
      <c r="I68" s="12"/>
    </row>
    <row r="69" spans="1:9" x14ac:dyDescent="0.3">
      <c r="A69" s="10">
        <v>64</v>
      </c>
      <c r="B69" s="11"/>
      <c r="C69" s="11"/>
      <c r="D69" s="11"/>
      <c r="E69" s="34"/>
      <c r="F69" s="32" t="e">
        <f>VLOOKUP(E69,ОО!C:E,3,FALSE)</f>
        <v>#N/A</v>
      </c>
      <c r="G69" s="12"/>
      <c r="H69" s="11"/>
      <c r="I69" s="12"/>
    </row>
    <row r="70" spans="1:9" x14ac:dyDescent="0.3">
      <c r="A70" s="10">
        <v>65</v>
      </c>
      <c r="B70" s="11"/>
      <c r="C70" s="11"/>
      <c r="D70" s="11"/>
      <c r="E70" s="34"/>
      <c r="F70" s="32" t="e">
        <f>VLOOKUP(E70,ОО!C:E,3,FALSE)</f>
        <v>#N/A</v>
      </c>
      <c r="G70" s="12"/>
      <c r="H70" s="11"/>
      <c r="I70" s="12"/>
    </row>
    <row r="71" spans="1:9" x14ac:dyDescent="0.3">
      <c r="A71" s="10">
        <v>66</v>
      </c>
      <c r="B71" s="11"/>
      <c r="C71" s="11"/>
      <c r="D71" s="11"/>
      <c r="E71" s="34"/>
      <c r="F71" s="32" t="e">
        <f>VLOOKUP(E71,ОО!C:E,3,FALSE)</f>
        <v>#N/A</v>
      </c>
      <c r="G71" s="12"/>
      <c r="H71" s="11"/>
      <c r="I71" s="12"/>
    </row>
    <row r="72" spans="1:9" x14ac:dyDescent="0.3">
      <c r="A72" s="10">
        <v>67</v>
      </c>
      <c r="B72" s="11"/>
      <c r="C72" s="11"/>
      <c r="D72" s="11"/>
      <c r="E72" s="34"/>
      <c r="F72" s="32" t="e">
        <f>VLOOKUP(E72,ОО!C:E,3,FALSE)</f>
        <v>#N/A</v>
      </c>
      <c r="G72" s="12"/>
      <c r="H72" s="11"/>
      <c r="I72" s="12"/>
    </row>
    <row r="73" spans="1:9" x14ac:dyDescent="0.3">
      <c r="A73" s="10">
        <v>68</v>
      </c>
      <c r="B73" s="11"/>
      <c r="C73" s="11"/>
      <c r="D73" s="11"/>
      <c r="E73" s="34"/>
      <c r="F73" s="32" t="e">
        <f>VLOOKUP(E73,ОО!C:E,3,FALSE)</f>
        <v>#N/A</v>
      </c>
      <c r="G73" s="12"/>
      <c r="H73" s="11"/>
      <c r="I73" s="12"/>
    </row>
    <row r="74" spans="1:9" x14ac:dyDescent="0.3">
      <c r="A74" s="10">
        <v>69</v>
      </c>
      <c r="B74" s="11"/>
      <c r="C74" s="11"/>
      <c r="D74" s="11"/>
      <c r="E74" s="34"/>
      <c r="F74" s="32" t="e">
        <f>VLOOKUP(E74,ОО!C:E,3,FALSE)</f>
        <v>#N/A</v>
      </c>
      <c r="G74" s="12"/>
      <c r="H74" s="11"/>
      <c r="I74" s="12"/>
    </row>
    <row r="75" spans="1:9" x14ac:dyDescent="0.3">
      <c r="A75" s="10">
        <v>70</v>
      </c>
      <c r="B75" s="11"/>
      <c r="C75" s="11"/>
      <c r="D75" s="11"/>
      <c r="E75" s="34"/>
      <c r="F75" s="32" t="e">
        <f>VLOOKUP(E75,ОО!C:E,3,FALSE)</f>
        <v>#N/A</v>
      </c>
      <c r="G75" s="12"/>
      <c r="H75" s="11"/>
      <c r="I75" s="12"/>
    </row>
    <row r="76" spans="1:9" x14ac:dyDescent="0.3">
      <c r="A76" s="10">
        <v>71</v>
      </c>
      <c r="B76" s="11"/>
      <c r="C76" s="11"/>
      <c r="D76" s="11"/>
      <c r="E76" s="34"/>
      <c r="F76" s="32" t="e">
        <f>VLOOKUP(E76,ОО!C:E,3,FALSE)</f>
        <v>#N/A</v>
      </c>
      <c r="G76" s="12"/>
      <c r="H76" s="11"/>
      <c r="I76" s="12"/>
    </row>
    <row r="77" spans="1:9" x14ac:dyDescent="0.3">
      <c r="A77" s="10">
        <v>72</v>
      </c>
      <c r="B77" s="11"/>
      <c r="C77" s="11"/>
      <c r="D77" s="11"/>
      <c r="E77" s="34"/>
      <c r="F77" s="32" t="e">
        <f>VLOOKUP(E77,ОО!C:E,3,FALSE)</f>
        <v>#N/A</v>
      </c>
      <c r="G77" s="12"/>
      <c r="H77" s="11"/>
      <c r="I77" s="12"/>
    </row>
    <row r="78" spans="1:9" x14ac:dyDescent="0.3">
      <c r="A78" s="10">
        <v>73</v>
      </c>
      <c r="B78" s="11"/>
      <c r="C78" s="11"/>
      <c r="D78" s="11"/>
      <c r="E78" s="34"/>
      <c r="F78" s="32" t="e">
        <f>VLOOKUP(E78,ОО!C:E,3,FALSE)</f>
        <v>#N/A</v>
      </c>
      <c r="G78" s="12"/>
      <c r="H78" s="11"/>
      <c r="I78" s="12"/>
    </row>
    <row r="79" spans="1:9" x14ac:dyDescent="0.3">
      <c r="A79" s="10">
        <v>74</v>
      </c>
      <c r="B79" s="11"/>
      <c r="C79" s="11"/>
      <c r="D79" s="11"/>
      <c r="E79" s="34"/>
      <c r="F79" s="32" t="e">
        <f>VLOOKUP(E79,ОО!C:E,3,FALSE)</f>
        <v>#N/A</v>
      </c>
      <c r="G79" s="12"/>
      <c r="H79" s="11"/>
      <c r="I79" s="12"/>
    </row>
    <row r="80" spans="1:9" x14ac:dyDescent="0.3">
      <c r="A80" s="10">
        <v>75</v>
      </c>
      <c r="B80" s="11"/>
      <c r="C80" s="11"/>
      <c r="D80" s="11"/>
      <c r="E80" s="34"/>
      <c r="F80" s="32" t="e">
        <f>VLOOKUP(E80,ОО!C:E,3,FALSE)</f>
        <v>#N/A</v>
      </c>
      <c r="G80" s="12"/>
      <c r="H80" s="11"/>
      <c r="I80" s="12"/>
    </row>
    <row r="81" spans="1:9" x14ac:dyDescent="0.3">
      <c r="A81" s="10">
        <v>76</v>
      </c>
      <c r="B81" s="11"/>
      <c r="C81" s="11"/>
      <c r="D81" s="11"/>
      <c r="E81" s="34"/>
      <c r="F81" s="32" t="e">
        <f>VLOOKUP(E81,ОО!C:E,3,FALSE)</f>
        <v>#N/A</v>
      </c>
      <c r="G81" s="12"/>
      <c r="H81" s="11"/>
      <c r="I81" s="12"/>
    </row>
    <row r="82" spans="1:9" x14ac:dyDescent="0.3">
      <c r="A82" s="10">
        <v>77</v>
      </c>
      <c r="B82" s="11"/>
      <c r="C82" s="11"/>
      <c r="D82" s="11"/>
      <c r="E82" s="34"/>
      <c r="F82" s="32" t="e">
        <f>VLOOKUP(E82,ОО!C:E,3,FALSE)</f>
        <v>#N/A</v>
      </c>
      <c r="G82" s="12"/>
      <c r="H82" s="11"/>
      <c r="I82" s="12"/>
    </row>
    <row r="83" spans="1:9" x14ac:dyDescent="0.3">
      <c r="A83" s="10">
        <v>78</v>
      </c>
      <c r="B83" s="11"/>
      <c r="C83" s="11"/>
      <c r="D83" s="11"/>
      <c r="E83" s="34"/>
      <c r="F83" s="32" t="e">
        <f>VLOOKUP(E83,ОО!C:E,3,FALSE)</f>
        <v>#N/A</v>
      </c>
      <c r="G83" s="12"/>
      <c r="H83" s="11"/>
      <c r="I83" s="12"/>
    </row>
    <row r="84" spans="1:9" x14ac:dyDescent="0.3">
      <c r="A84" s="10">
        <v>79</v>
      </c>
      <c r="B84" s="11"/>
      <c r="C84" s="11"/>
      <c r="D84" s="11"/>
      <c r="E84" s="34"/>
      <c r="F84" s="32" t="e">
        <f>VLOOKUP(E84,ОО!C:E,3,FALSE)</f>
        <v>#N/A</v>
      </c>
      <c r="G84" s="12"/>
      <c r="H84" s="11"/>
      <c r="I84" s="12"/>
    </row>
    <row r="85" spans="1:9" x14ac:dyDescent="0.3">
      <c r="A85" s="10">
        <v>80</v>
      </c>
      <c r="B85" s="11"/>
      <c r="C85" s="11"/>
      <c r="D85" s="11"/>
      <c r="E85" s="34"/>
      <c r="F85" s="32" t="e">
        <f>VLOOKUP(E85,ОО!C:E,3,FALSE)</f>
        <v>#N/A</v>
      </c>
      <c r="G85" s="12"/>
      <c r="H85" s="11"/>
      <c r="I85" s="12"/>
    </row>
    <row r="86" spans="1:9" x14ac:dyDescent="0.3">
      <c r="A86" s="10">
        <v>81</v>
      </c>
      <c r="B86" s="11"/>
      <c r="C86" s="11"/>
      <c r="D86" s="11"/>
      <c r="E86" s="34"/>
      <c r="F86" s="32" t="e">
        <f>VLOOKUP(E86,ОО!C:E,3,FALSE)</f>
        <v>#N/A</v>
      </c>
      <c r="G86" s="12"/>
      <c r="H86" s="11"/>
      <c r="I86" s="12"/>
    </row>
    <row r="87" spans="1:9" x14ac:dyDescent="0.3">
      <c r="A87" s="10">
        <v>82</v>
      </c>
      <c r="B87" s="11"/>
      <c r="C87" s="11"/>
      <c r="D87" s="11"/>
      <c r="E87" s="34"/>
      <c r="F87" s="32" t="e">
        <f>VLOOKUP(E87,ОО!C:E,3,FALSE)</f>
        <v>#N/A</v>
      </c>
      <c r="G87" s="12"/>
      <c r="H87" s="11"/>
      <c r="I87" s="12"/>
    </row>
    <row r="88" spans="1:9" x14ac:dyDescent="0.3">
      <c r="A88" s="10">
        <v>83</v>
      </c>
      <c r="B88" s="11"/>
      <c r="C88" s="11"/>
      <c r="D88" s="11"/>
      <c r="E88" s="34"/>
      <c r="F88" s="32" t="e">
        <f>VLOOKUP(E88,ОО!C:E,3,FALSE)</f>
        <v>#N/A</v>
      </c>
      <c r="G88" s="12"/>
      <c r="H88" s="11"/>
      <c r="I88" s="12"/>
    </row>
    <row r="89" spans="1:9" x14ac:dyDescent="0.3">
      <c r="A89" s="10">
        <v>84</v>
      </c>
      <c r="B89" s="11"/>
      <c r="C89" s="11"/>
      <c r="D89" s="11"/>
      <c r="E89" s="34"/>
      <c r="F89" s="32" t="e">
        <f>VLOOKUP(E89,ОО!C:E,3,FALSE)</f>
        <v>#N/A</v>
      </c>
      <c r="G89" s="12"/>
      <c r="H89" s="11"/>
      <c r="I89" s="12"/>
    </row>
    <row r="90" spans="1:9" x14ac:dyDescent="0.3">
      <c r="A90" s="10">
        <v>85</v>
      </c>
      <c r="B90" s="11"/>
      <c r="C90" s="11"/>
      <c r="D90" s="11"/>
      <c r="E90" s="34"/>
      <c r="F90" s="32" t="e">
        <f>VLOOKUP(E90,ОО!C:E,3,FALSE)</f>
        <v>#N/A</v>
      </c>
      <c r="G90" s="12"/>
      <c r="H90" s="11"/>
      <c r="I90" s="12"/>
    </row>
    <row r="91" spans="1:9" x14ac:dyDescent="0.3">
      <c r="A91" s="10">
        <v>86</v>
      </c>
      <c r="B91" s="11"/>
      <c r="C91" s="11"/>
      <c r="D91" s="11"/>
      <c r="E91" s="34"/>
      <c r="F91" s="32" t="e">
        <f>VLOOKUP(E91,ОО!C:E,3,FALSE)</f>
        <v>#N/A</v>
      </c>
      <c r="G91" s="12"/>
      <c r="H91" s="11"/>
      <c r="I91" s="12"/>
    </row>
    <row r="92" spans="1:9" x14ac:dyDescent="0.3">
      <c r="A92" s="10">
        <v>87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9" x14ac:dyDescent="0.3">
      <c r="A93" s="10">
        <v>88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9" x14ac:dyDescent="0.3">
      <c r="A94" s="10">
        <v>89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9" x14ac:dyDescent="0.3">
      <c r="A95" s="10">
        <v>90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9" x14ac:dyDescent="0.3">
      <c r="A96" s="10">
        <v>91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92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93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94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95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96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97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98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99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100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101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102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103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104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105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106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107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108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109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110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111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112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113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114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115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116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117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118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119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120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121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122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123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124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125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126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127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128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129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130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131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132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133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134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135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136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137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138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139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140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141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142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143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144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145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146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147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148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149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150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151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152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153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154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155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156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157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158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159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160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161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162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163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164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165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166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167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168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169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170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171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172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173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174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175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176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177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178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179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180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181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182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183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184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185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186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187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188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189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190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191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192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193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194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195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196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197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198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199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200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201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202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203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204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205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206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207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208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209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210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211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212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213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214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215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216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217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218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219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220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221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222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223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224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225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226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227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228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229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230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231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232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233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234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235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236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237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238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239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240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241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242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243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244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245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246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247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248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249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250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251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252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253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254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255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256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257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258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259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260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261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262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263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264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265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266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267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268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269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270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271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272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273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274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275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276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277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278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279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280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281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282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283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284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285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286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287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288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289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290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291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292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293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294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295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296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297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298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299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300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301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302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303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304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305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306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307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308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309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310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311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312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313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314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315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316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317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318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319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320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321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322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323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324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325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326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327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328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329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330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331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332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333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334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335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336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337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338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339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340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341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342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343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344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345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346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347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348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349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350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351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352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353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354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355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356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357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358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359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360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361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362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363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364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365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366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367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368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369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370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371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372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373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374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375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376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377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378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379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380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381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382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383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384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385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386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387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388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389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390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391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392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393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394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395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396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397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398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399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400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401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402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403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404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405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406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407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408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409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410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411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412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413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414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415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416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417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418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419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420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421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422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423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424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425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426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427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428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429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430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431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432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433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434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435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436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437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438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439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440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441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442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443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444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445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446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447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448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449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450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451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452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453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454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455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456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457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458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459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460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461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462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463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464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465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466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467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468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469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470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471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472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473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474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475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476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477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478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479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480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481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482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483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484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485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486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487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488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489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490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491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492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493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494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495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496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  <row r="502" spans="1:9" x14ac:dyDescent="0.3">
      <c r="A502" s="10">
        <v>497</v>
      </c>
      <c r="B502" s="11"/>
      <c r="C502" s="11"/>
      <c r="D502" s="11"/>
      <c r="E502" s="34"/>
      <c r="F502" s="32" t="e">
        <f>VLOOKUP(E502,ОО!C:E,3,FALSE)</f>
        <v>#N/A</v>
      </c>
      <c r="G502" s="12"/>
      <c r="H502" s="11"/>
      <c r="I502" s="12"/>
    </row>
    <row r="503" spans="1:9" x14ac:dyDescent="0.3">
      <c r="A503" s="10">
        <v>498</v>
      </c>
      <c r="B503" s="11"/>
      <c r="C503" s="11"/>
      <c r="D503" s="11"/>
      <c r="E503" s="34"/>
      <c r="F503" s="32" t="e">
        <f>VLOOKUP(E503,ОО!C:E,3,FALSE)</f>
        <v>#N/A</v>
      </c>
      <c r="G503" s="12"/>
      <c r="H503" s="11"/>
      <c r="I503" s="12"/>
    </row>
    <row r="504" spans="1:9" x14ac:dyDescent="0.3">
      <c r="A504" s="10">
        <v>499</v>
      </c>
      <c r="B504" s="11"/>
      <c r="C504" s="11"/>
      <c r="D504" s="11"/>
      <c r="E504" s="34"/>
      <c r="F504" s="32" t="e">
        <f>VLOOKUP(E504,ОО!C:E,3,FALSE)</f>
        <v>#N/A</v>
      </c>
      <c r="G504" s="12"/>
      <c r="H504" s="11"/>
      <c r="I504" s="12"/>
    </row>
    <row r="505" spans="1:9" x14ac:dyDescent="0.3">
      <c r="A505" s="10">
        <v>500</v>
      </c>
      <c r="B505" s="11"/>
      <c r="C505" s="11"/>
      <c r="D505" s="11"/>
      <c r="E505" s="34"/>
      <c r="F505" s="32" t="e">
        <f>VLOOKUP(E505,ОО!C:E,3,FALSE)</f>
        <v>#N/A</v>
      </c>
      <c r="G505" s="12"/>
      <c r="H505" s="11"/>
      <c r="I505" s="12"/>
    </row>
  </sheetData>
  <sortState ref="A10:L10">
    <sortCondition ref="A10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5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3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G8:G505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H8:H20 H23:H505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'[1]Тип диплома'!#REF!</xm:f>
          </x14:formula1>
          <xm:sqref>H21:H22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30.6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30.6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30.6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30.6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30.6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30.6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30.6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9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30.6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30.6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30.6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30.6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321</v>
      </c>
    </row>
    <row r="9" spans="1:1" x14ac:dyDescent="0.25">
      <c r="A9" s="8" t="s">
        <v>322</v>
      </c>
    </row>
    <row r="10" spans="1:1" x14ac:dyDescent="0.25">
      <c r="A10" s="8" t="s">
        <v>323</v>
      </c>
    </row>
    <row r="11" spans="1:1" x14ac:dyDescent="0.25">
      <c r="A11" s="8" t="s">
        <v>324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2021-11-01T16:59:02Z</dcterms:modified>
</cp:coreProperties>
</file>