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<sst xmlns="http://schemas.openxmlformats.org/spreadsheetml/2006/main" count="5427" uniqueCount="2832">
  <si>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</si>
  <si>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</si>
  <si>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</si>
  <si>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</si>
  <si>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</si>
  <si>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</si>
  <si>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</si>
  <si>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</si>
  <si>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</si>
  <si>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</si>
  <si>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</si>
  <si>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</si>
  <si>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</si>
  <si>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</si>
  <si>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</si>
  <si>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</si>
  <si>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</si>
  <si>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</si>
  <si>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</si>
  <si>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</si>
  <si>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</si>
  <si>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</si>
  <si>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</si>
  <si>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</si>
  <si>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</si>
  <si>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</si>
  <si>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</si>
  <si>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</si>
  <si>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</si>
  <si>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</si>
  <si>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</si>
  <si>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</si>
  <si>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</si>
  <si>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</si>
  <si>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</si>
  <si>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</si>
  <si>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</si>
  <si>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</si>
  <si>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</si>
  <si>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</si>
  <si>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</si>
  <si>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</si>
  <si>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</si>
  <si>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</si>
  <si>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</si>
  <si>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</si>
  <si>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</si>
  <si>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</si>
  <si>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</si>
  <si>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</si>
  <si>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</si>
  <si>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</si>
  <si>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</si>
  <si>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</si>
  <si>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</si>
  <si>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</si>
  <si>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</si>
  <si>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</si>
  <si>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</si>
  <si>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</si>
  <si>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</si>
  <si>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</si>
  <si>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</si>
  <si>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</si>
  <si>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</si>
  <si>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</si>
  <si>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</si>
  <si>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</si>
  <si>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</si>
  <si>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</si>
  <si>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</si>
  <si>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</si>
  <si>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</si>
  <si>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</si>
  <si>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</si>
  <si>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</si>
  <si>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</si>
  <si>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</si>
  <si>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</si>
  <si>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</si>
  <si>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</si>
  <si>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</si>
  <si>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</si>
  <si>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</si>
  <si>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</si>
  <si>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</si>
  <si>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</si>
  <si>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</si>
  <si>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</si>
  <si>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</si>
  <si>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</si>
  <si>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</si>
  <si>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</si>
  <si>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</si>
  <si>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</si>
  <si>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</si>
  <si>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</si>
  <si>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</si>
  <si>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</si>
  <si>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</si>
  <si>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</si>
  <si>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</si>
  <si>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</si>
  <si>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</si>
  <si>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</si>
  <si>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</si>
  <si>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</si>
  <si>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</si>
  <si>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</si>
  <si>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</si>
  <si>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</si>
  <si>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</si>
  <si>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</si>
  <si>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</si>
  <si>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</si>
  <si>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</si>
  <si>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</si>
  <si>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</si>
  <si>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</si>
  <si>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</si>
  <si>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</si>
  <si>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</si>
  <si>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</si>
  <si>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</si>
  <si>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</si>
  <si>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</si>
  <si>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</si>
  <si>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</si>
  <si>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</si>
  <si>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</si>
  <si>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</si>
  <si>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</si>
  <si>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</si>
  <si>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</si>
  <si>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</si>
  <si>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</si>
  <si>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</si>
  <si>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</si>
  <si>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</si>
  <si>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</si>
  <si>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</si>
  <si>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</si>
  <si>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</si>
  <si>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</si>
  <si>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</si>
  <si>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</si>
  <si>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</si>
  <si>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</si>
  <si>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</si>
  <si>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</si>
  <si>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</si>
  <si>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</si>
  <si>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</si>
  <si>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</si>
  <si>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</si>
  <si>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</si>
  <si>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</si>
  <si>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</si>
  <si>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</si>
  <si>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</si>
  <si>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</si>
  <si>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</si>
  <si>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</si>
  <si>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</si>
  <si>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</si>
  <si>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</si>
  <si>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</si>
  <si>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</si>
  <si>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</si>
  <si>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</si>
  <si>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</si>
  <si>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</si>
  <si>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</si>
  <si>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</si>
  <si>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</si>
  <si>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</si>
  <si>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</si>
  <si>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</si>
  <si>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</si>
  <si>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</si>
  <si>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</si>
  <si>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</si>
  <si>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</si>
  <si>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</si>
  <si>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</si>
  <si>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</si>
  <si>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</si>
  <si>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</si>
  <si>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</si>
  <si>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</si>
  <si>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</si>
  <si>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</si>
  <si>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</si>
  <si>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</si>
  <si>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</si>
  <si>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</si>
  <si>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</si>
  <si>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</si>
  <si>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</si>
  <si>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</si>
  <si>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</si>
  <si>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</si>
  <si>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</si>
  <si>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</si>
  <si>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</si>
  <si>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</si>
  <si>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</si>
  <si>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</si>
  <si>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</si>
  <si>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</si>
  <si>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</si>
  <si>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</si>
  <si>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</si>
  <si>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</si>
  <si>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</si>
  <si>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</si>
  <si>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</si>
  <si>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</si>
  <si>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</si>
  <si>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</si>
  <si>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</si>
  <si>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</si>
  <si>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</si>
  <si>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</si>
  <si>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</si>
  <si>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</si>
  <si>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</si>
  <si>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</si>
  <si>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</si>
  <si>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</si>
  <si>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</si>
  <si>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</si>
  <si>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</si>
  <si>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</si>
  <si>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</si>
  <si>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</si>
  <si>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</si>
  <si>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</si>
  <si>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</si>
  <si>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</si>
  <si>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</si>
  <si>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</si>
  <si>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</si>
  <si>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</si>
  <si>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</si>
  <si>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</si>
  <si>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</si>
  <si>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</si>
  <si>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</si>
  <si>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</si>
  <si>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</si>
  <si>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</si>
  <si>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</si>
  <si>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</si>
  <si>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</si>
  <si>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</si>
  <si>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</si>
  <si>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</si>
  <si>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</si>
  <si>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</si>
  <si>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</si>
  <si>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</si>
  <si>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</si>
  <si>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</si>
  <si>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</si>
  <si>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</si>
  <si>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</si>
  <si>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</si>
  <si>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</si>
  <si>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</si>
  <si>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</si>
  <si>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</si>
  <si>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</si>
  <si>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</si>
  <si>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</si>
  <si>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</si>
  <si>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</si>
  <si>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</si>
  <si>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</si>
  <si>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</si>
  <si>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</si>
  <si>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</si>
  <si>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</si>
  <si>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</si>
  <si>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</si>
  <si>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</si>
  <si>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</si>
  <si>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</si>
  <si>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</si>
  <si>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</si>
  <si>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</si>
  <si>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</si>
  <si>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</si>
  <si>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</si>
  <si>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</si>
  <si>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</si>
  <si>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</si>
  <si>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</si>
  <si>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</si>
  <si>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</si>
  <si>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</si>
  <si>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</si>
  <si>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</si>
  <si>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</si>
  <si>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</si>
  <si>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</si>
  <si>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</si>
  <si>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</si>
  <si>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</si>
  <si>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</si>
  <si>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</si>
  <si>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</si>
  <si>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</si>
  <si>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</si>
  <si>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</si>
  <si>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</si>
  <si>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</si>
  <si>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</si>
  <si>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</si>
  <si>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</si>
  <si>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</si>
  <si>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</si>
  <si>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</si>
  <si>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</si>
  <si>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</si>
  <si>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</si>
  <si>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</si>
  <si>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</si>
  <si>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</si>
  <si>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</si>
  <si>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</si>
  <si>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</si>
  <si>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</si>
  <si>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</si>
  <si>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</si>
  <si>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</si>
  <si>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</si>
  <si>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</si>
  <si>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</si>
  <si>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</si>
  <si>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</si>
  <si>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</si>
  <si>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</si>
  <si>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</si>
  <si>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</si>
  <si>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</si>
  <si>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</si>
  <si>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</si>
  <si>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</si>
  <si>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</si>
  <si>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</si>
  <si>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</si>
  <si>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</si>
  <si>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</si>
  <si>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</si>
  <si>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</si>
  <si>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</si>
  <si>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</si>
  <si>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</si>
  <si>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</si>
  <si>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</si>
  <si>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</si>
  <si>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</si>
  <si>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</si>
  <si>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</si>
  <si>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</si>
  <si>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</si>
  <si>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</si>
  <si>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</si>
  <si>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</si>
  <si>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</si>
  <si>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</si>
  <si>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</si>
  <si>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</si>
  <si>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</si>
  <si>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</si>
  <si>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</si>
  <si>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</si>
  <si>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</si>
  <si>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</si>
  <si>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</si>
  <si>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</si>
  <si>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</si>
  <si>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</si>
  <si>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</si>
  <si>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</si>
  <si>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</si>
  <si>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</si>
  <si>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</si>
  <si>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</si>
  <si>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</si>
  <si>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</si>
  <si>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</si>
  <si>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</si>
  <si>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</si>
  <si>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</si>
  <si>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</si>
  <si>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</si>
  <si>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</si>
  <si>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</si>
  <si>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</si>
  <si>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</si>
  <si>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</si>
  <si>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</si>
  <si>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</si>
  <si>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</si>
  <si>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</si>
  <si>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</si>
  <si>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</si>
  <si>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</si>
  <si>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</si>
  <si>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</si>
  <si>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</si>
  <si>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</si>
  <si>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</si>
  <si>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</si>
  <si>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</si>
  <si>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</si>
  <si>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</si>
  <si>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</si>
  <si>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</si>
  <si>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</si>
  <si>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</si>
  <si>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</si>
  <si>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</si>
  <si>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</si>
  <si>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</si>
  <si>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</si>
  <si>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</si>
  <si>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</si>
  <si>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</si>
  <si>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</si>
  <si>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</si>
  <si>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</si>
  <si>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</si>
  <si>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</si>
  <si>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</si>
  <si>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</si>
  <si>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</si>
  <si>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</si>
  <si>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</si>
  <si>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</si>
  <si>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</si>
  <si>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</si>
  <si>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</si>
  <si>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</si>
  <si>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</si>
  <si>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</si>
  <si>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</si>
  <si>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</si>
  <si>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</si>
  <si>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</si>
  <si>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</si>
  <si>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</si>
  <si>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</si>
  <si>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</si>
  <si>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</si>
  <si>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</si>
  <si>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</si>
  <si>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</si>
  <si>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</si>
  <si>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</si>
  <si>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</si>
  <si>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</si>
  <si>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</si>
  <si>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</si>
  <si>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</si>
  <si>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</si>
  <si>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</si>
  <si>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</si>
  <si>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</si>
  <si>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</si>
  <si>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</si>
  <si>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</si>
  <si>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</si>
  <si>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</si>
  <si>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</si>
  <si>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</si>
  <si>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</si>
  <si>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</si>
  <si>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</si>
  <si>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</si>
  <si>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</si>
  <si>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</si>
  <si>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</si>
  <si>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</si>
  <si>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</si>
  <si>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</si>
  <si>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</si>
  <si>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</si>
  <si>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</si>
  <si>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</si>
  <si>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</si>
  <si>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</si>
  <si>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</si>
  <si>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</si>
  <si>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</si>
  <si>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</si>
  <si>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</si>
  <si>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</si>
  <si>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</si>
  <si>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</si>
  <si>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</si>
  <si>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</si>
  <si>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</si>
  <si>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</si>
  <si>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</si>
  <si>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</si>
  <si>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</si>
  <si>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</si>
  <si>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</si>
  <si>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</si>
  <si>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</si>
  <si>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</si>
  <si>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</si>
  <si>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</si>
  <si>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</si>
  <si>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</si>
  <si>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</si>
  <si>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</si>
  <si>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</si>
  <si>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</si>
  <si>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</si>
  <si>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</si>
  <si>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</si>
  <si>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</si>
  <si>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</si>
  <si>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</si>
  <si>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</si>
  <si>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</si>
  <si>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</si>
  <si>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</si>
  <si>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</si>
  <si>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</si>
  <si>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</si>
  <si>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</si>
  <si>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</si>
  <si>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</si>
  <si>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</si>
  <si>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</si>
  <si>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</si>
  <si>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</si>
  <si>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</si>
  <si>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</si>
  <si>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</si>
  <si>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</si>
  <si>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</si>
  <si>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</si>
  <si>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</si>
  <si>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</si>
  <si>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</si>
  <si>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</si>
  <si>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</si>
  <si>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</si>
  <si>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</si>
  <si>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</si>
  <si>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</si>
  <si>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</si>
  <si>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</si>
  <si>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</si>
  <si>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</si>
  <si>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</si>
  <si>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</si>
  <si>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</si>
  <si>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</si>
  <si>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</si>
  <si>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</si>
  <si>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</si>
  <si>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</si>
  <si>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</si>
  <si>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</si>
  <si>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</si>
  <si>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</si>
  <si>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</si>
  <si>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</si>
  <si>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</si>
  <si>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</si>
  <si>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</si>
  <si>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</si>
  <si>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</si>
  <si>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</si>
  <si>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</si>
  <si>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</si>
  <si>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</si>
  <si>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</si>
  <si>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</si>
  <si>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</si>
  <si>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</si>
  <si>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</si>
  <si>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</si>
  <si>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</si>
  <si>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</si>
  <si>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</si>
  <si>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</si>
  <si>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</si>
  <si>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</si>
  <si>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</si>
  <si>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</si>
  <si>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</si>
  <si>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</si>
  <si>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</si>
  <si>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</si>
  <si>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</si>
  <si>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</si>
  <si>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</si>
  <si>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</si>
  <si>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</si>
  <si>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</si>
  <si>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</si>
  <si>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</si>
  <si>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</si>
  <si>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</si>
  <si>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</si>
  <si>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</si>
  <si>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</si>
  <si>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</si>
  <si>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</si>
  <si>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</si>
  <si>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</si>
  <si>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</si>
  <si>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</si>
  <si>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</si>
  <si>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</si>
  <si>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</si>
  <si>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</si>
  <si>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</si>
  <si>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</si>
  <si>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</si>
  <si>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</si>
  <si>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</si>
  <si>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</si>
  <si>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</si>
  <si>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</si>
  <si>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</si>
  <si>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</si>
  <si>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</si>
  <si>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</si>
  <si>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</si>
  <si>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</si>
  <si>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</si>
  <si>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</si>
  <si>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</si>
  <si>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</si>
  <si>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</si>
  <si>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</si>
  <si>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</si>
  <si>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</si>
  <si>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</si>
  <si>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</si>
  <si>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</si>
  <si>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</si>
  <si>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</si>
  <si>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</si>
  <si>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</si>
  <si>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</si>
  <si>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</si>
  <si>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</si>
  <si>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</si>
  <si>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</si>
  <si>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</si>
  <si>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</si>
  <si>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</si>
  <si>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</si>
  <si>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</si>
  <si>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</si>
  <si>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</si>
  <si>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</si>
  <si>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</si>
  <si>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</si>
  <si>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</si>
  <si>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</si>
  <si>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</si>
  <si>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</si>
  <si>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</si>
  <si>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</si>
  <si>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</si>
  <si>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</si>
  <si>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</si>
  <si>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</si>
  <si>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</si>
  <si>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</si>
  <si>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</si>
  <si>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</si>
  <si>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</si>
  <si>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</si>
  <si>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</si>
  <si>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</si>
  <si>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</si>
  <si>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</si>
  <si>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</si>
  <si>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</si>
  <si>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</si>
  <si>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</si>
  <si>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</si>
  <si>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</si>
  <si>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</si>
  <si>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</si>
  <si>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</si>
  <si>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</si>
  <si>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</si>
  <si>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</si>
  <si>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</si>
  <si>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</si>
  <si>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</si>
  <si>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</si>
  <si>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</si>
  <si>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</si>
  <si>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</si>
  <si>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</si>
  <si>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</si>
  <si>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</si>
  <si>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</si>
  <si>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</si>
  <si>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</si>
  <si>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</si>
  <si>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</si>
  <si>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</si>
  <si>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</si>
  <si>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</si>
  <si>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</si>
  <si>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</si>
  <si>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</si>
  <si>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</si>
  <si>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</si>
  <si>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</si>
  <si>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</si>
  <si>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</si>
  <si>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</si>
  <si>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</si>
  <si>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</si>
  <si>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</si>
  <si>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</si>
  <si>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</si>
  <si>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</si>
  <si>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</si>
  <si>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</si>
  <si>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</si>
  <si>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</si>
  <si>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</si>
  <si>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</si>
  <si>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</si>
  <si>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</si>
  <si>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</si>
  <si>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</si>
  <si>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</si>
  <si>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</si>
  <si>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</si>
  <si>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</si>
  <si>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</si>
  <si>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</si>
  <si>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</si>
  <si>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</si>
  <si>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</si>
  <si>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</si>
  <si>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</si>
  <si>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</si>
  <si>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</si>
  <si>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</si>
  <si>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</si>
  <si>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</si>
  <si>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</si>
  <si>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</si>
  <si>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</si>
  <si>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</si>
  <si>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</si>
  <si>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</si>
  <si>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</si>
  <si>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</si>
  <si>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</si>
  <si>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</si>
  <si>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</si>
  <si>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</si>
  <si>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</si>
  <si>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</si>
  <si>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</si>
  <si>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</si>
  <si>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</si>
  <si>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</si>
  <si>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</si>
  <si>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</si>
  <si>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</si>
  <si>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</si>
  <si>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</si>
  <si>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</si>
  <si>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</si>
  <si>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</si>
  <si>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</si>
  <si>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</si>
  <si>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</si>
  <si>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</si>
  <si>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</si>
  <si>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</si>
  <si>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</si>
  <si>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</si>
  <si>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</si>
  <si>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</si>
  <si>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</si>
  <si>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</si>
  <si>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</si>
  <si>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</si>
  <si>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</si>
  <si>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</si>
  <si>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</si>
  <si>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</si>
  <si>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</si>
  <si>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</si>
  <si>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</si>
  <si>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</si>
  <si>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</si>
  <si>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</si>
  <si>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</si>
  <si>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</si>
  <si>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</si>
  <si>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</si>
  <si>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</si>
  <si>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</si>
  <si>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</si>
  <si>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</si>
  <si>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</si>
  <si>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</si>
  <si>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</si>
  <si>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</si>
  <si>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</si>
  <si>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</si>
  <si>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</si>
  <si>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</si>
  <si>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</si>
  <si>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</si>
  <si>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</si>
  <si>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</si>
  <si>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</si>
  <si>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</si>
  <si>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</si>
  <si>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</si>
  <si>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</si>
  <si>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</si>
  <si>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</si>
  <si>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</si>
  <si>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</si>
  <si>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</si>
  <si>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</si>
  <si>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</si>
  <si>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</si>
  <si>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</si>
  <si>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</si>
  <si>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</si>
  <si>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</si>
  <si>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</si>
  <si>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</si>
  <si>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</si>
  <si>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</si>
  <si>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</si>
  <si>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</si>
  <si>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</si>
  <si>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</si>
  <si>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</si>
  <si>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</si>
  <si>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</si>
  <si>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</si>
  <si>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</si>
  <si>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</si>
  <si>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</si>
  <si>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</si>
  <si>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</si>
  <si>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</si>
  <si>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</si>
  <si>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</si>
  <si>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</si>
  <si>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</si>
  <si>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</si>
  <si>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</si>
  <si>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</si>
  <si>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</si>
  <si>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</si>
  <si>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</si>
  <si>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</si>
  <si>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</si>
  <si>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</si>
  <si>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</si>
  <si>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</si>
  <si>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</si>
  <si>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</si>
  <si>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</si>
  <si>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</si>
  <si>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</si>
  <si>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</si>
  <si>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</si>
  <si>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</si>
  <si>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</si>
  <si>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</si>
  <si>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</si>
  <si>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</si>
  <si>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</si>
  <si>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</si>
  <si>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</si>
  <si>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</si>
  <si>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</si>
  <si>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</si>
  <si>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</si>
  <si>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</si>
  <si>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</si>
  <si>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</si>
  <si>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</si>
  <si>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</si>
  <si>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</si>
  <si>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</si>
  <si>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</si>
  <si>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</si>
  <si>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</si>
  <si>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</si>
  <si>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</si>
  <si>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</si>
  <si>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</si>
  <si>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</si>
  <si>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</si>
  <si>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</si>
  <si>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</si>
  <si>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</si>
  <si>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</si>
  <si>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</si>
  <si>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</si>
  <si>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</si>
  <si>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</si>
  <si>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</si>
  <si>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</si>
  <si>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</si>
  <si>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</si>
  <si>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</si>
  <si>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</si>
  <si>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</si>
  <si>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</si>
  <si>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</si>
  <si>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</si>
  <si>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</si>
  <si>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</si>
  <si>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</si>
  <si>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</si>
  <si>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</si>
  <si>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</si>
  <si>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</si>
  <si>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</si>
  <si>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</si>
  <si>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</si>
  <si>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</si>
  <si>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</si>
  <si>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</si>
  <si>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</si>
  <si>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</si>
  <si>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</si>
  <si>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</si>
  <si>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</si>
  <si>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</si>
  <si>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</si>
  <si>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</si>
  <si>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</si>
  <si>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</si>
  <si>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</si>
  <si>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</si>
  <si>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</si>
  <si>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</si>
  <si>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</si>
  <si>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</si>
  <si>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</si>
  <si>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</si>
  <si>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</si>
  <si>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</si>
  <si>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</si>
  <si>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</si>
  <si>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</si>
  <si>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</si>
  <si>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</si>
  <si>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</si>
  <si>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</si>
  <si>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</si>
  <si>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</si>
  <si>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</si>
  <si>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</si>
  <si>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</si>
  <si>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</si>
  <si>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</si>
  <si>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</si>
  <si>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</si>
  <si>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</si>
  <si>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</si>
  <si>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</si>
  <si>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</si>
  <si>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</si>
  <si>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</si>
  <si>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</si>
  <si>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</si>
  <si>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</si>
  <si>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</si>
  <si>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</si>
  <si>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</si>
  <si>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</si>
  <si>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</si>
  <si>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</si>
  <si>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</si>
  <si>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</si>
  <si>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</si>
  <si>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</si>
  <si>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</si>
  <si>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</si>
  <si>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</si>
  <si>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</si>
  <si>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</si>
  <si>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</si>
  <si>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</si>
  <si>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</si>
  <si>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</si>
  <si>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</si>
  <si>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</si>
  <si>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</si>
  <si>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</si>
  <si>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</si>
  <si>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</si>
  <si>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</si>
  <si>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</si>
  <si>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</si>
  <si>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</si>
  <si>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</si>
  <si>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</si>
  <si>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</si>
  <si>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</si>
  <si>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</si>
  <si>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</si>
  <si>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</si>
  <si>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</si>
  <si>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</si>
  <si>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</si>
  <si>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</si>
  <si>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</si>
  <si>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</si>
  <si>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</si>
  <si>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</si>
  <si>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</si>
  <si>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</si>
  <si>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</si>
  <si>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</si>
  <si>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</si>
  <si>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</si>
  <si>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</si>
  <si>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</si>
  <si>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</si>
  <si>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</si>
  <si>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</si>
  <si>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</si>
  <si>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</si>
  <si>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</si>
  <si>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</si>
  <si>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</si>
  <si>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</si>
  <si>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</si>
  <si>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</si>
  <si>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</si>
  <si>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</si>
  <si>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</si>
  <si>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</si>
  <si>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</si>
  <si>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</si>
  <si>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</si>
  <si>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</si>
  <si>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</si>
  <si>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</si>
  <si>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</si>
  <si>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</si>
  <si>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</si>
  <si>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</si>
  <si>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</si>
  <si>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</si>
  <si>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</si>
  <si>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</si>
  <si>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</si>
  <si>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</si>
  <si>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</si>
  <si>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</si>
  <si>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</si>
  <si>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</si>
  <si>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</si>
  <si>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</si>
  <si>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</si>
  <si>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</si>
  <si>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</si>
  <si>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</si>
  <si>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</si>
  <si>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</si>
  <si>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</si>
  <si>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</si>
  <si>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</si>
  <si>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</si>
  <si>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</si>
  <si>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</si>
  <si>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</si>
  <si>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</si>
  <si>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</si>
  <si>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</si>
  <si>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</si>
  <si>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</si>
  <si>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</si>
  <si>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</si>
  <si>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</si>
  <si>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</si>
  <si>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</si>
  <si>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</si>
  <si>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</si>
  <si>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</si>
  <si>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</si>
  <si>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</si>
  <si>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</si>
  <si>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</si>
  <si>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</si>
  <si>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</si>
  <si>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</si>
  <si>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</si>
  <si>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</si>
  <si>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</si>
  <si>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</si>
  <si>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</si>
  <si>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</si>
  <si>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</si>
  <si>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</si>
  <si>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</si>
  <si>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</si>
  <si>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</si>
  <si>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</si>
  <si>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</si>
  <si>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</si>
  <si>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</si>
  <si>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</si>
  <si>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</si>
  <si>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</si>
  <si>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</si>
  <si>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</si>
  <si>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</si>
  <si>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</si>
  <si>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</si>
  <si>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</si>
  <si>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</si>
  <si>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</si>
  <si>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</si>
  <si>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</si>
  <si>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</si>
  <si>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</si>
  <si>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</si>
  <si>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</si>
  <si>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</si>
  <si>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</si>
  <si>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</si>
  <si>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</si>
  <si>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</si>
  <si>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</si>
  <si>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</si>
  <si>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</si>
  <si>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</si>
  <si>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</si>
  <si>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</si>
  <si>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</si>
  <si>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</si>
  <si>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</si>
  <si>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</si>
  <si>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</si>
  <si>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</si>
  <si>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</si>
  <si>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</si>
  <si>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</si>
  <si>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</si>
  <si>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</si>
  <si>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</si>
  <si>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</si>
  <si>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</si>
  <si>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</si>
  <si>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</si>
  <si>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</si>
  <si>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</si>
  <si>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</si>
  <si>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</si>
  <si>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</si>
  <si>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</si>
  <si>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</si>
  <si>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</si>
  <si>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</si>
  <si>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</si>
  <si>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</si>
  <si>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</si>
  <si>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</si>
  <si>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</si>
  <si>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</si>
  <si>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</si>
  <si>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</si>
  <si>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</si>
  <si>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</si>
  <si>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</si>
  <si>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</si>
  <si>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</si>
  <si>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</si>
  <si>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</si>
  <si>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</si>
  <si>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</si>
  <si>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</si>
  <si>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</si>
  <si>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</si>
  <si>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</si>
  <si>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</si>
  <si>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</si>
  <si>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</si>
  <si>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</si>
  <si>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</si>
  <si>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</si>
  <si>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</si>
  <si>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</si>
  <si>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</si>
  <si>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</si>
  <si>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</si>
  <si>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</si>
  <si>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</si>
  <si>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</si>
  <si>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</si>
  <si>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</si>
  <si>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</si>
  <si>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</si>
  <si>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</si>
  <si>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</si>
  <si>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</si>
  <si>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</si>
  <si>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</si>
  <si>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</si>
  <si>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</si>
  <si>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</si>
  <si>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</si>
  <si>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</si>
  <si>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</si>
  <si>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</si>
  <si>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</si>
  <si>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</si>
  <si>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</si>
  <si>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</si>
  <si>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</si>
  <si>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</si>
  <si>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</si>
  <si>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</si>
  <si>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</si>
  <si>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</si>
  <si>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</si>
  <si>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</si>
  <si>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</si>
  <si>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</si>
  <si>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</si>
  <si>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</si>
  <si>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</si>
  <si>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</si>
  <si>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</si>
  <si>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</si>
  <si>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</si>
  <si>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</si>
  <si>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</si>
  <si>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</si>
  <si>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</si>
  <si>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</si>
  <si>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</si>
  <si>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</si>
  <si>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</si>
  <si>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</si>
  <si>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</si>
  <si>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</si>
  <si>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</si>
  <si>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</si>
  <si>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</si>
  <si>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</si>
  <si>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</si>
  <si>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</si>
  <si>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</si>
  <si>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</si>
  <si>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</si>
  <si>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</si>
  <si>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</si>
  <si>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</si>
  <si>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</si>
  <si>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</si>
  <si>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</si>
  <si>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</si>
  <si>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</si>
  <si>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</si>
  <si>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</si>
  <si>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</si>
  <si>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</si>
  <si>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</si>
  <si>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</si>
  <si>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</si>
  <si>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</si>
  <si>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</si>
  <si>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</si>
  <si>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</si>
  <si>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</si>
  <si>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</si>
  <si>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</si>
  <si>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</si>
  <si>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</si>
  <si>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</si>
  <si>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</si>
  <si>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</si>
  <si>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</si>
  <si>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</si>
  <si>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</si>
  <si>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</si>
  <si>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</si>
  <si>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</si>
  <si>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</si>
  <si>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</si>
  <si>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</si>
  <si>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</si>
  <si>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</si>
  <si>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</si>
  <si>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</si>
  <si>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</si>
  <si>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</si>
  <si>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</si>
  <si>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</si>
  <si>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</si>
  <si>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</si>
  <si>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</si>
  <si>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</si>
  <si>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</si>
  <si>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</si>
  <si>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</si>
  <si>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</si>
  <si>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</si>
  <si>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</si>
  <si>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</si>
  <si>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</si>
  <si>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</si>
  <si>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</si>
  <si>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</si>
  <si>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</si>
  <si>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</si>
  <si>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</si>
  <si>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</si>
  <si>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</si>
  <si>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</si>
  <si>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</si>
  <si>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</si>
  <si>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</si>
  <si>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</si>
  <si>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</si>
  <si>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</si>
  <si>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</si>
  <si>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</si>
  <si>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</si>
  <si>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</si>
  <si>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</si>
  <si>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</si>
  <si>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</si>
  <si>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</si>
  <si>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</si>
  <si>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</si>
  <si>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</si>
  <si>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</si>
  <si>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</si>
  <si>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</si>
  <si>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</si>
  <si>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</si>
  <si>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</si>
  <si>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</si>
  <si>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</si>
  <si>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</si>
  <si>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</si>
  <si>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</si>
  <si>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</si>
  <si>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</si>
  <si>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</si>
  <si>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</si>
  <si>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</si>
  <si>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</si>
  <si>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</si>
  <si>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</si>
  <si>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</si>
  <si>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</si>
  <si>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</si>
  <si>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</si>
  <si>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</si>
  <si>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</si>
  <si>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</si>
  <si>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</si>
  <si>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</si>
  <si>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</si>
  <si>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</si>
  <si>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</si>
  <si>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</si>
  <si>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</si>
  <si>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</si>
  <si>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</si>
  <si>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</si>
  <si>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</si>
  <si>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</si>
  <si>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</si>
  <si>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</si>
  <si>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</si>
  <si>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</si>
  <si>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</si>
  <si>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</si>
  <si>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</si>
  <si>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</si>
  <si>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</si>
  <si>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</si>
  <si>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</si>
  <si>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</si>
  <si>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</si>
  <si>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</si>
  <si>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</si>
  <si>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</si>
  <si>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</si>
  <si>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</si>
  <si>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</si>
  <si>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</si>
  <si>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</si>
  <si>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</si>
  <si>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</si>
  <si>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</si>
  <si>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</si>
  <si>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</si>
  <si>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</si>
  <si>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</si>
  <si>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</si>
  <si>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</si>
  <si>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</si>
  <si>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</si>
  <si>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</si>
  <si>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</si>
  <si>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</si>
  <si>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</si>
  <si>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</si>
  <si>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</si>
  <si>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</si>
  <si>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</si>
  <si>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</si>
  <si>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</si>
  <si>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</si>
  <si>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</si>
  <si>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</si>
  <si>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</si>
  <si>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</si>
  <si>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</si>
  <si>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</si>
  <si>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</si>
  <si>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</si>
  <si>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</si>
  <si>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</si>
  <si>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</si>
  <si>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</si>
  <si>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</si>
  <si>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</si>
  <si>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</si>
  <si>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</si>
  <si>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</si>
  <si>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</si>
  <si>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</si>
  <si>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</si>
  <si>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</si>
  <si>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</si>
  <si>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</si>
  <si>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</si>
  <si>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</si>
  <si>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</si>
  <si>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</si>
  <si>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</si>
  <si>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</si>
  <si>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</si>
  <si>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</si>
  <si>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</si>
  <si>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</si>
  <si>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</si>
  <si>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</si>
  <si>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</si>
  <si>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</si>
  <si>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</si>
  <si>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</si>
  <si>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</si>
  <si>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</si>
  <si>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</si>
  <si>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</si>
  <si>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</si>
  <si>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</si>
  <si>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</si>
  <si>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</si>
  <si>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</si>
  <si>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</si>
  <si>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</si>
  <si>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</si>
  <si>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</si>
  <si>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</si>
  <si>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</si>
  <si>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</si>
  <si>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</si>
  <si>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</si>
  <si>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</si>
  <si>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</si>
  <si>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</si>
  <si>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</si>
  <si>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</si>
  <si>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</si>
  <si>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</si>
  <si>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</si>
  <si>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</si>
  <si>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</si>
  <si>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</si>
  <si>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</si>
  <si>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</si>
  <si>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</si>
  <si>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</si>
  <si>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</si>
  <si>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</si>
  <si>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</si>
  <si>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</si>
  <si>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</si>
  <si>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</si>
  <si>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</si>
  <si>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</si>
  <si>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</si>
  <si>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</si>
  <si>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</si>
  <si>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</si>
  <si>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</si>
  <si>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</si>
  <si>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</si>
  <si>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</si>
  <si>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</si>
  <si>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</si>
  <si>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</si>
  <si>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</si>
  <si>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</si>
  <si>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</si>
  <si>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</si>
  <si>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</si>
  <si>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</si>
  <si>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</si>
  <si>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</si>
  <si>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</si>
  <si>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</si>
  <si>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</si>
  <si>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</si>
  <si>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</si>
  <si>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</si>
  <si>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</si>
  <si>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</si>
  <si>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</si>
  <si>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</si>
  <si>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</si>
  <si>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</si>
  <si>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</si>
  <si>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</si>
  <si>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</si>
  <si>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</si>
  <si>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</si>
  <si>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</si>
  <si>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</si>
  <si>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</si>
  <si>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</si>
  <si>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</si>
  <si>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</si>
  <si>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</si>
  <si>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</si>
  <si>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</si>
  <si>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</si>
  <si>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</si>
  <si>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</si>
  <si>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</si>
  <si>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</si>
  <si>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</si>
  <si>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</si>
  <si>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</si>
  <si>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</si>
  <si>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</si>
  <si>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</si>
  <si>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</si>
  <si>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</si>
  <si>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</si>
  <si>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</si>
  <si>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</si>
  <si>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</si>
  <si>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</si>
  <si>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</si>
  <si>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</si>
  <si>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</si>
  <si>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</si>
  <si>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</si>
  <si>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</si>
  <si>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</si>
  <si>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</si>
  <si>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</si>
  <si>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</si>
  <si>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</si>
  <si>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</si>
  <si>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</si>
  <si>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</si>
  <si>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</si>
  <si>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</si>
  <si>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</si>
  <si>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</si>
  <si>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</si>
  <si>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</si>
  <si>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</si>
  <si>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</si>
  <si>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</si>
  <si>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</si>
  <si>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</si>
  <si>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</si>
  <si>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</si>
  <si>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</si>
  <si>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</si>
  <si>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</si>
  <si>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</si>
  <si>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</si>
  <si>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</si>
  <si>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</si>
  <si>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</si>
  <si>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</si>
  <si>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</si>
  <si>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</si>
  <si>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</si>
  <si>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</si>
  <si>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</si>
  <si>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</si>
  <si>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</si>
  <si>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</si>
  <si>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</si>
  <si>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</si>
  <si>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</si>
  <si>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</si>
  <si>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</si>
  <si>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</si>
  <si>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</si>
  <si>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</si>
  <si>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</si>
  <si>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</si>
  <si>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</si>
  <si>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</si>
  <si>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</si>
  <si>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</si>
  <si>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</si>
  <si>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</si>
  <si>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</si>
  <si>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</si>
  <si>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</si>
  <si>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</si>
  <si>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</si>
  <si>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</si>
  <si>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</si>
  <si>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</si>
  <si>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</si>
  <si>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</si>
  <si>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</si>
  <si>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</si>
  <si>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</si>
  <si>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</si>
  <si>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</si>
  <si>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</si>
  <si>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</si>
  <si>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</si>
  <si>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</si>
  <si>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</si>
  <si>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</si>
  <si>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</si>
  <si>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</si>
  <si>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</si>
  <si>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</si>
  <si>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</si>
  <si>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</si>
  <si>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</si>
  <si>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</si>
  <si>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</si>
  <si>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</si>
  <si>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</si>
  <si>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</si>
  <si>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</si>
  <si>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</si>
  <si>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</si>
  <si>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</si>
  <si>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</si>
  <si>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</si>
  <si>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</si>
  <si>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</si>
  <si>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</si>
  <si>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</si>
  <si>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</si>
  <si>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</si>
  <si>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</si>
  <si>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</si>
  <si>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</si>
  <si>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</si>
  <si>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</si>
  <si>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</si>
  <si>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</si>
  <si>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</si>
  <si>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</si>
  <si>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</si>
  <si>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</si>
  <si>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</si>
  <si>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</si>
  <si>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</si>
  <si>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</si>
  <si>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</si>
  <si>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</si>
  <si>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</si>
  <si>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</si>
  <si>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</si>
  <si>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</si>
  <si>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</si>
  <si>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</si>
  <si>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</si>
  <si>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</si>
  <si>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</si>
  <si>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</si>
  <si>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</si>
  <si>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</si>
  <si>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</si>
  <si>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</si>
  <si>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</si>
  <si>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</si>
  <si>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</si>
  <si>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</si>
  <si>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</si>
  <si>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</si>
  <si>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</si>
  <si>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</si>
  <si>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</si>
  <si>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</si>
  <si>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</si>
  <si>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</si>
  <si>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</si>
  <si>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</si>
  <si>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</si>
  <si>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</si>
  <si>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</si>
  <si>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</si>
  <si>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</si>
  <si>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</si>
  <si>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</si>
  <si>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</si>
  <si>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</si>
  <si>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</si>
  <si>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</si>
  <si>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</si>
  <si>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</si>
  <si>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</si>
  <si>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</si>
  <si>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</si>
  <si>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</si>
  <si>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</si>
  <si>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</si>
  <si>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</si>
  <si>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</si>
  <si>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</si>
  <si>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</si>
  <si>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</si>
  <si>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</si>
  <si>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</si>
  <si>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</si>
  <si>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</si>
  <si>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</si>
  <si>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</si>
  <si>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</si>
  <si>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</si>
  <si>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</si>
  <si>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</si>
  <si>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</si>
  <si>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</si>
  <si>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</si>
  <si>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</si>
  <si>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</si>
  <si>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</si>
  <si>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</si>
  <si>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</si>
  <si>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</si>
  <si>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</si>
  <si>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</si>
  <si>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</si>
  <si>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</si>
  <si>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</si>
  <si>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</si>
  <si>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</si>
  <si>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</si>
  <si>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</si>
  <si>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</si>
  <si>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</si>
  <si>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</si>
  <si>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</si>
  <si>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</si>
  <si>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</si>
  <si>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</si>
  <si>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</si>
  <si>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</si>
  <si>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</si>
  <si>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</si>
  <si>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</si>
  <si>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</si>
  <si>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</si>
  <si>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</si>
  <si>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</si>
  <si>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</si>
  <si>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</si>
  <si>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</si>
  <si>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</si>
  <si>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</si>
  <si>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</si>
  <si>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</si>
  <si>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</si>
  <si>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</si>
  <si>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</si>
  <si>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</si>
  <si>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</si>
  <si>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</si>
  <si>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</si>
  <si>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</si>
  <si>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</si>
  <si>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</si>
  <si>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</si>
  <si>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</si>
  <si>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</si>
  <si>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</si>
  <si>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</si>
  <si>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</si>
  <si>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</si>
  <si>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</si>
  <si>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</si>
  <si>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</si>
  <si>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</si>
  <si>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</si>
  <si>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</si>
  <si>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</si>
  <si>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</si>
  <si>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</si>
  <si>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</si>
  <si>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</si>
  <si>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</si>
  <si>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</si>
  <si>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</si>
  <si>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</si>
  <si>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</si>
  <si>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</si>
  <si>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</si>
  <si>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</si>
  <si>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</si>
  <si>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</si>
  <si>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</si>
  <si>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</si>
  <si>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</si>
  <si>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</si>
  <si>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</si>
  <si>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</si>
  <si>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</si>
  <si>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</si>
  <si>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</si>
  <si>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</si>
  <si>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</si>
  <si>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</si>
  <si>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</si>
  <si>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</si>
  <si>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</si>
  <si>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</si>
  <si>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</si>
  <si>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</si>
  <si>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</si>
  <si>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</si>
  <si>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</si>
  <si>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</si>
  <si>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</si>
  <si>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</si>
  <si>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</si>
  <si>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</si>
  <si>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</si>
  <si>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</si>
  <si>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</si>
  <si>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</si>
  <si>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</si>
  <si>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</si>
  <si>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</si>
  <si>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</si>
  <si>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</si>
  <si>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</si>
  <si>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</si>
  <si>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</si>
  <si>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</si>
  <si>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</si>
  <si>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</si>
  <si>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</si>
  <si>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</si>
  <si>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</si>
  <si>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</si>
  <si>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</si>
  <si>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</si>
  <si>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</si>
  <si>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</si>
  <si>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</si>
  <si>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</si>
  <si>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</si>
  <si>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</si>
  <si>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</si>
  <si>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</si>
  <si>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</si>
  <si>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</si>
  <si>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</si>
  <si>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</si>
  <si>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</si>
  <si>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</si>
  <si>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</si>
  <si>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</si>
  <si>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</si>
  <si>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</si>
  <si>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</si>
  <si>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</si>
  <si>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</si>
  <si>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</si>
  <si>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</si>
  <si>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</si>
  <si>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</si>
  <si>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</si>
  <si>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</si>
  <si>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</si>
  <si>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</si>
  <si>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</si>
  <si>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</si>
  <si>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</si>
  <si>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</si>
  <si>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</si>
  <si>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</si>
  <si>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</si>
  <si>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</si>
  <si>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</si>
  <si>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</si>
  <si>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</si>
  <si>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</si>
  <si>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</si>
  <si>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</si>
  <si>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</si>
  <si>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</si>
  <si>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</si>
  <si>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</si>
  <si>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</si>
  <si>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</si>
  <si>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</si>
  <si>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</si>
  <si>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</si>
  <si>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</si>
  <si>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</si>
  <si>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</si>
  <si>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</si>
  <si>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</si>
  <si>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</si>
  <si>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</si>
  <si>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</si>
  <si>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</si>
  <si>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</si>
  <si>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</si>
  <si>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</si>
  <si>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</si>
  <si>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</si>
  <si>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</si>
  <si>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</si>
  <si>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</si>
  <si>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</si>
  <si>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</si>
  <si>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</si>
  <si>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</si>
  <si>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</si>
  <si>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</si>
  <si>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</si>
  <si>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</si>
  <si>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</si>
  <si>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</si>
  <si>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</si>
  <si>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</si>
  <si>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</si>
  <si>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</si>
  <si>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</si>
  <si>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</si>
  <si>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</si>
  <si>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</si>
  <si>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</si>
  <si>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</si>
  <si>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</si>
  <si>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</si>
  <si>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</si>
  <si>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</si>
  <si>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</si>
  <si>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</si>
  <si>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</si>
  <si>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</si>
  <si>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</si>
  <si>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</si>
  <si>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</si>
  <si>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</si>
  <si>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</si>
  <si>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</si>
  <si>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</si>
  <si>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</si>
  <si>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</si>
  <si>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</si>
  <si>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</si>
  <si>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</si>
  <si>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</si>
  <si>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</si>
  <si>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</si>
  <si>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</si>
  <si>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</si>
  <si>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</si>
  <si>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</si>
  <si>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</si>
  <si>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</si>
  <si>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</si>
  <si>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</si>
  <si>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</si>
  <si>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</si>
  <si>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</si>
  <si>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</si>
  <si>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</si>
  <si>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</si>
  <si>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</si>
  <si>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</si>
  <si>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</si>
  <si>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</si>
  <si>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</si>
  <si>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</si>
  <si>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</si>
  <si>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</si>
  <si>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</si>
  <si>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</si>
  <si>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</si>
  <si>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</si>
  <si>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</si>
  <si>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</si>
  <si>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</si>
  <si>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</si>
  <si>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</si>
  <si>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</si>
  <si>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</si>
  <si>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</si>
  <si>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</si>
  <si>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</si>
  <si>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</si>
  <si>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</si>
  <si>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</si>
  <si>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</si>
  <si>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</si>
  <si>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</si>
  <si>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</si>
  <si>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</si>
  <si>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</si>
  <si>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</si>
  <si>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</si>
  <si>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</si>
  <si>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</si>
  <si>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</si>
  <si>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</si>
  <si>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</si>
  <si>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</si>
  <si>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</si>
  <si>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</si>
  <si>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</si>
  <si>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</si>
  <si>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</si>
  <si>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</si>
  <si>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</si>
  <si>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</si>
  <si>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</si>
  <si>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</si>
  <si>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</si>
  <si>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</si>
  <si>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</si>
  <si>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</si>
  <si>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</si>
  <si>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</si>
  <si>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</si>
  <si>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</si>
  <si>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</si>
  <si>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</si>
  <si>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</si>
  <si>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</si>
  <si>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</si>
  <si>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</si>
  <si>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</si>
  <si>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</si>
  <si>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</si>
  <si>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</si>
  <si>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</si>
  <si>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</si>
  <si>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</si>
  <si>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</si>
  <si>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</si>
  <si>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</si>
  <si>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</si>
  <si>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</si>
  <si>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</si>
  <si>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</si>
  <si>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</si>
  <si>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</si>
  <si>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</si>
  <si>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</si>
  <si>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</si>
  <si>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</si>
  <si>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</si>
  <si>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</si>
  <si>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</si>
  <si>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</si>
  <si>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</si>
  <si>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</si>
  <si>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</si>
  <si>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</si>
  <si>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</si>
  <si>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</si>
  <si>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</si>
  <si>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</si>
  <si>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</si>
  <si>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</si>
  <si>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</si>
  <si>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</si>
  <si>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</si>
  <si>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</si>
  <si>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</si>
  <si>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</si>
  <si>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</si>
  <si>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</si>
  <si>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</si>
  <si>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</si>
  <si>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</si>
  <si>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</si>
  <si>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</si>
  <si>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</si>
  <si>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</si>
  <si>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</si>
  <si>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</si>
  <si>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</si>
  <si>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</si>
  <si>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</si>
  <si>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</si>
  <si>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</si>
  <si>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</si>
  <si>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</si>
  <si>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</si>
  <si>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</si>
  <si>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</si>
  <si>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</si>
  <si>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</si>
  <si>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</si>
  <si>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</si>
  <si>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</si>
  <si>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</si>
  <si>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</si>
  <si>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</si>
  <si>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</si>
  <si>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</si>
  <si>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</si>
  <si>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</si>
  <si>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</si>
  <si>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</si>
  <si>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</si>
  <si>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</si>
  <si>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</si>
  <si>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</si>
  <si>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</si>
  <si>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</si>
  <si>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</si>
  <si>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</si>
  <si>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</si>
  <si>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</si>
  <si>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</si>
  <si>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</si>
  <si>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</si>
  <si>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</si>
  <si>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</si>
  <si>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</si>
  <si>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</si>
  <si>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</si>
  <si>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</si>
  <si>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</si>
  <si>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</si>
  <si>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</si>
  <si>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</si>
  <si>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</si>
  <si>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</si>
  <si>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</si>
  <si>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</si>
  <si>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</si>
  <si>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</si>
  <si>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</si>
  <si>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</si>
  <si>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</si>
  <si>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</si>
  <si>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</si>
  <si>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</si>
  <si>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</si>
  <si>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</si>
  <si>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</si>
  <si>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</si>
  <si>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</si>
  <si>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</si>
  <si>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</si>
  <si>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</si>
  <si>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</si>
  <si>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</si>
  <si>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</si>
  <si>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</si>
  <si>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</si>
  <si>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</si>
  <si>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</si>
  <si>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</si>
  <si>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</si>
  <si>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</si>
  <si>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</si>
  <si>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</si>
  <si>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</si>
  <si>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</si>
  <si>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</si>
  <si>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</si>
  <si>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</si>
  <si>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</si>
  <si>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</si>
  <si>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</si>
  <si>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</si>
  <si>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</si>
  <si>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</si>
  <si>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</si>
  <si>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</si>
  <si>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</si>
  <si>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</si>
  <si>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</si>
  <si>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</si>
  <si>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</si>
  <si>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</si>
  <si>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</si>
  <si>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</si>
  <si>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</si>
  <si>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</si>
  <si>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</si>
  <si>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</si>
  <si>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</si>
  <si>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</si>
  <si>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</si>
  <si>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</si>
  <si>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</si>
  <si>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</si>
  <si>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</si>
  <si>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</si>
  <si>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</si>
  <si>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</si>
  <si>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</si>
  <si>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</si>
  <si>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</si>
  <si>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</si>
  <si>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</si>
  <si>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</si>
  <si>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</si>
  <si>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</si>
  <si>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</si>
  <si>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</si>
  <si>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</si>
  <si>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</si>
  <si>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</si>
  <si>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</si>
  <si>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</si>
  <si>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</si>
  <si>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</si>
  <si>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</si>
  <si>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</si>
  <si>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</si>
  <si>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</si>
  <si>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</si>
  <si>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</si>
  <si>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</si>
  <si>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</si>
  <si>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</si>
  <si>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</si>
  <si>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</si>
  <si>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</si>
  <si>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</si>
  <si>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</si>
  <si>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</si>
  <si>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</si>
  <si>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</si>
  <si>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</si>
  <si>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</si>
  <si>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</si>
  <si>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</si>
  <si>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</si>
  <si>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</si>
  <si>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</si>
  <si>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</si>
  <si>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</si>
  <si>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</si>
  <si>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</si>
  <si>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</si>
  <si>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</si>
  <si>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</si>
  <si>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</si>
  <si>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</si>
  <si>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</si>
  <si>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</si>
  <si>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</si>
  <si>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</si>
  <si>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</si>
  <si>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</si>
  <si>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</si>
  <si>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</si>
  <si>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</si>
  <si>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</si>
  <si>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</si>
  <si>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</si>
  <si>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</si>
  <si>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</si>
  <si>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</si>
  <si>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</si>
  <si>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</si>
  <si>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</si>
  <si>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</si>
  <si>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</si>
  <si>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</si>
  <si>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</si>
  <si>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</si>
  <si>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</si>
  <si>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</si>
  <si>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</si>
  <si>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</si>
  <si>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</si>
  <si>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</si>
  <si>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</si>
  <si>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</si>
  <si>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</si>
  <si>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</si>
  <si>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</si>
  <si>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</si>
  <si>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</si>
  <si>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</si>
  <si>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</si>
  <si>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</si>
  <si>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</si>
  <si>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</si>
  <si>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</si>
  <si>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</si>
  <si>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</si>
  <si>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</si>
  <si>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</si>
  <si>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</si>
  <si>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</si>
  <si>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</si>
  <si>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</si>
  <si>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</si>
  <si>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</si>
  <si>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</si>
  <si>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</si>
  <si>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</si>
  <si>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</si>
  <si>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</si>
  <si>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</si>
  <si>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</si>
  <si>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</si>
  <si>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</si>
  <si>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</si>
  <si>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</si>
  <si>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</si>
  <si>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</si>
  <si>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</si>
  <si>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</si>
  <si>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</si>
  <si>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</si>
  <si>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</si>
  <si>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</si>
  <si>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</si>
  <si>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</si>
  <si>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</si>
  <si>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</si>
  <si>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</si>
  <si>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</si>
  <si>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</si>
  <si>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</si>
  <si>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</si>
  <si>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</si>
  <si>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</si>
  <si>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</si>
  <si>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</si>
  <si>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</si>
  <si>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</si>
  <si>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</si>
  <si>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</si>
  <si>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</si>
  <si>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</si>
  <si>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</si>
  <si>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</si>
  <si>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</si>
  <si>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</si>
  <si>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</si>
  <si>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</si>
  <si>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</si>
  <si>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</si>
  <si>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</si>
  <si>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</si>
  <si>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</si>
  <si>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</si>
  <si>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</si>
  <si>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</si>
  <si>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</si>
  <si>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</si>
  <si>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</si>
  <si>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</si>
  <si>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</si>
  <si>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</si>
  <si>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</si>
  <si>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</si>
  <si>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</si>
  <si>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</si>
  <si>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</si>
  <si>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</si>
  <si>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</si>
  <si>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</si>
  <si>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</si>
  <si>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</si>
  <si>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</si>
  <si>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</si>
  <si>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</si>
  <si>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</si>
  <si>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</si>
  <si>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</si>
  <si>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</si>
  <si>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</si>
  <si>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</si>
  <si>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</si>
  <si>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</si>
  <si>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</si>
  <si>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</si>
  <si>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</si>
  <si>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</si>
  <si>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</si>
  <si>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</si>
  <si>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</si>
  <si>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</si>
  <si>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</si>
  <si>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</si>
  <si>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</si>
  <si>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</si>
  <si>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</si>
  <si>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</si>
  <si>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</si>
  <si>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</si>
  <si>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</si>
  <si>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</si>
  <si>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</si>
  <si>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</si>
  <si>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</si>
  <si>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</si>
  <si>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</si>
  <si>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</si>
  <si>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</si>
  <si>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</si>
  <si>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</si>
  <si>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</si>
  <si>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</si>
  <si>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</si>
  <si>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</si>
  <si>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</si>
  <si>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</si>
  <si>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</si>
  <si>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</si>
  <si>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</si>
  <si>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</si>
  <si>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</si>
  <si>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</si>
  <si>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</si>
  <si>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</si>
  <si>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</si>
  <si>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</si>
  <si>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</si>
  <si>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</si>
  <si>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</si>
  <si>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</si>
  <si>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</si>
  <si>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</si>
  <si>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</si>
  <si>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</si>
  <si>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</si>
  <si>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</si>
  <si>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</si>
  <si>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</si>
  <si>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</si>
  <si>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</si>
  <si>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</si>
  <si>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</si>
  <si>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</si>
  <si>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</si>
  <si>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</si>
  <si>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</si>
  <si>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</si>
  <si>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</si>
  <si>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</si>
  <si>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</si>
  <si>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</si>
  <si>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</si>
  <si>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</si>
  <si>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</si>
  <si>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</si>
  <si>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</si>
  <si>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</si>
  <si>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</si>
  <si>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</si>
  <si>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</si>
  <si>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</si>
  <si>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</si>
  <si>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</si>
  <si>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</si>
  <si>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</si>
  <si>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</si>
  <si>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</si>
  <si>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</si>
  <si>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</si>
  <si>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</si>
  <si>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</si>
  <si>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</si>
  <si>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</si>
  <si>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</si>
  <si>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</si>
  <si>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</si>
  <si>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</si>
  <si>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</si>
  <si>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</si>
  <si>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</si>
  <si>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</si>
  <si>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</si>
  <si>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</si>
  <si>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</si>
  <si>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</si>
  <si>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</si>
  <si>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</si>
  <si>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</si>
  <si>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</si>
  <si>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</si>
  <si>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</si>
  <si>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</si>
  <si>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</si>
  <si>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</si>
  <si>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</si>
  <si>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</si>
  <si>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</si>
  <si>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</si>
  <si>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</si>
  <si>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</si>
  <si>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</si>
  <si>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</si>
  <si>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</si>
  <si>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</si>
  <si>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</si>
  <si>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</si>
  <si>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</si>
  <si>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</si>
  <si>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</si>
  <si>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</si>
  <si>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</si>
  <si>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</si>
  <si>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</si>
  <si>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</si>
  <si>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</si>
  <si>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</si>
  <si>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</si>
  <si>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</si>
  <si>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</si>
  <si>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</si>
  <si>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</si>
  <si>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</si>
  <si>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</si>
  <si>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</si>
  <si>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</si>
  <si>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</si>
  <si>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</si>
  <si>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</si>
  <si>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</si>
  <si>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</si>
  <si>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</si>
  <si>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</si>
  <si>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</si>
  <si>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</si>
  <si>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</si>
  <si>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</si>
  <si>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</si>
  <si>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</si>
  <si>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</si>
  <si>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</si>
  <si>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</si>
  <si>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</si>
  <si>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</si>
  <si>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</si>
  <si>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</si>
  <si>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</si>
  <si>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</si>
  <si>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</si>
  <si>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</si>
  <si>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</si>
  <si>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</si>
  <si>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</si>
  <si>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</si>
  <si>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</si>
  <si>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</si>
  <si>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</si>
  <si>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</si>
  <si>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</si>
  <si>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</si>
  <si>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</si>
  <si>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</si>
  <si>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</si>
  <si>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</si>
  <si>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</si>
  <si>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</si>
  <si>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</si>
  <si>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</si>
  <si>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</si>
  <si>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</si>
  <si>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</si>
  <si>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</si>
  <si>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</si>
  <si>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</si>
  <si>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</si>
  <si>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</si>
  <si>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</si>
  <si>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</si>
  <si>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</si>
  <si>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</si>
  <si>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</si>
  <si>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</si>
  <si>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</si>
  <si>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</si>
  <si>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</si>
  <si>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</si>
  <si>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</si>
  <si>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</si>
  <si>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</si>
  <si>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</si>
  <si>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</si>
  <si>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</si>
  <si>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</si>
  <si>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</si>
  <si>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</si>
  <si>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</si>
  <si>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</si>
  <si>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</si>
  <si>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</si>
  <si>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</si>
  <si>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</si>
  <si>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</si>
  <si>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</si>
  <si>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</si>
  <si>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</si>
  <si>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</si>
  <si>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</si>
  <si>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</si>
  <si>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</si>
  <si>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</si>
  <si>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</si>
  <si>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</si>
  <si>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</si>
  <si>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</si>
  <si>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</si>
  <si>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</si>
  <si>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</si>
  <si>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</si>
  <si>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</si>
  <si>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</si>
  <si>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</si>
  <si>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</si>
  <si>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</si>
  <si>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</si>
  <si>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</si>
  <si>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</si>
  <si>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</si>
  <si>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</si>
  <si>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</si>
  <si>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</si>
  <si>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</si>
  <si>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</si>
  <si>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</si>
  <si>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</si>
  <si>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</si>
  <si>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</si>
  <si>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</si>
  <si>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</si>
  <si>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</si>
  <si>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</si>
  <si>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</si>
  <si>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</si>
  <si>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</si>
  <si>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</si>
  <si>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</si>
  <si>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</si>
  <si>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</si>
  <si>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</si>
  <si>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</si>
  <si>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</si>
  <si>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</si>
  <si>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</si>
  <si>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</si>
  <si>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</si>
  <si>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</si>
  <si>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</si>
  <si>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</si>
  <si>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</si>
  <si>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</si>
  <si>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</si>
  <si>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</si>
  <si>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</si>
  <si>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</si>
  <si>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</si>
  <si>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</si>
  <si>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</si>
  <si>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</si>
  <si>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</si>
  <si>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</si>
  <si>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</si>
  <si>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</si>
  <si>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</si>
  <si>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</si>
  <si>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</si>
  <si>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</si>
  <si>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</si>
  <si>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</si>
  <si>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</si>
  <si>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</si>
  <si>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</si>
  <si>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</si>
  <si>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</si>
  <si>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</si>
  <si>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</si>
  <si>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</si>
  <si>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</si>
  <si>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</si>
  <si>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</si>
  <si>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</si>
  <si>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</si>
  <si>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</si>
  <si>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</si>
  <si>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</si>
  <si>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</si>
  <si>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</si>
  <si>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</si>
  <si>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</si>
  <si>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</si>
  <si>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</si>
  <si>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</si>
  <si>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</si>
  <si>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</si>
  <si>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</si>
  <si>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</si>
  <si>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</si>
  <si>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</si>
  <si>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</si>
  <si>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</si>
  <si>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</si>
  <si>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</si>
  <si>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</si>
  <si>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</si>
  <si>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</si>
  <si>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</si>
  <si>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</si>
  <si>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</si>
  <si>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</si>
  <si>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</si>
  <si>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</si>
  <si>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</si>
  <si>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</si>
  <si>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</si>
  <si>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</si>
  <si>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</si>
  <si>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</si>
  <si>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</si>
  <si>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</si>
  <si>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</si>
  <si>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</si>
  <si>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</si>
  <si>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</si>
  <si>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</si>
  <si>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</si>
  <si>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</si>
  <si>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</si>
  <si>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</si>
  <si>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</si>
  <si>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</si>
  <si>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</si>
  <si>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</si>
  <si>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</si>
  <si>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</si>
  <si>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</si>
  <si>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</si>
  <si>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</si>
  <si>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</si>
  <si>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</si>
  <si>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</si>
  <si>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</si>
  <si>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</si>
  <si>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</si>
  <si>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</si>
  <si>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</si>
  <si>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</si>
  <si>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</si>
  <si>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</si>
  <si>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</si>
  <si>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</si>
  <si>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</si>
  <si>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Ревенко</t>
  </si>
  <si>
    <t>Максим</t>
  </si>
  <si>
    <t>Сергеевич</t>
  </si>
  <si>
    <t>Артюх</t>
  </si>
  <si>
    <t>Полина</t>
  </si>
  <si>
    <t>Владимировна</t>
  </si>
  <si>
    <t>Сульженко</t>
  </si>
  <si>
    <t>Анастасия</t>
  </si>
  <si>
    <t>Анатольевна</t>
  </si>
  <si>
    <t xml:space="preserve">Барсова </t>
  </si>
  <si>
    <t>Кристина</t>
  </si>
  <si>
    <t>Сергеевна</t>
  </si>
  <si>
    <t xml:space="preserve">Кравцова </t>
  </si>
  <si>
    <t>Алина</t>
  </si>
  <si>
    <t>Лебедев</t>
  </si>
  <si>
    <t>Дмитрий</t>
  </si>
  <si>
    <t>Романович</t>
  </si>
  <si>
    <t>Лобас</t>
  </si>
  <si>
    <t>Карина</t>
  </si>
  <si>
    <t>Марченко</t>
  </si>
  <si>
    <t>Николаевна</t>
  </si>
  <si>
    <t>Михайлюк</t>
  </si>
  <si>
    <t>Никита</t>
  </si>
  <si>
    <t>Андреевич</t>
  </si>
  <si>
    <t>Мурзин</t>
  </si>
  <si>
    <t>Евгений</t>
  </si>
  <si>
    <t>Алексеевич</t>
  </si>
  <si>
    <t>Опенченко</t>
  </si>
  <si>
    <t>Анна</t>
  </si>
  <si>
    <t>Андреевна</t>
  </si>
  <si>
    <t>Юндина</t>
  </si>
  <si>
    <t>Виктория</t>
  </si>
  <si>
    <t>математике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</si>
</sst>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4" fontId="9" fillId="0" borderId="3" xfId="0" applyNumberFormat="1" applyFont="1" applyBorder="1" applyAlignment="1" applyProtection="1">
      <alignment horizontal="left" vertical="center" wrapText="1"/>
      <protection locked="0"/>
    </xf>
    <xf numFmtId="14" fontId="0" fillId="0" borderId="3" xfId="0" applyNumberFormat="1" applyFont="1" applyBorder="1" applyAlignment="1" applyProtection="1">
      <alignment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0" xfId="0" applyNumberFormat="1" applyFont="1" applyBorder="1" applyAlignment="1" applyProtection="1">
      <alignment horizontal="left" vertical="center" wrapText="1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B6" sqref="B6:G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2831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2">
        <v>44168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6" t="s">
        <v>2799</v>
      </c>
      <c r="D10" s="47" t="s">
        <v>2800</v>
      </c>
      <c r="E10" s="47" t="s">
        <v>2801</v>
      </c>
      <c r="F10" s="47" t="s">
        <v>328</v>
      </c>
      <c r="G10" s="48">
        <v>38275</v>
      </c>
      <c r="H10" s="47" t="s">
        <v>70</v>
      </c>
      <c r="I10" s="47" t="s">
        <v>321</v>
      </c>
      <c r="J10" s="47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14">
        <v>10</v>
      </c>
      <c r="M10" s="13" t="s">
        <v>325</v>
      </c>
      <c r="N10" s="46">
        <v>7</v>
      </c>
    </row>
    <row r="11" spans="1:14" ht="36" x14ac:dyDescent="0.25">
      <c r="A11" s="11" t="s">
        <v>44</v>
      </c>
      <c r="B11" s="12">
        <v>2</v>
      </c>
      <c r="C11" s="46" t="s">
        <v>2802</v>
      </c>
      <c r="D11" s="47" t="s">
        <v>2803</v>
      </c>
      <c r="E11" s="47" t="s">
        <v>2804</v>
      </c>
      <c r="F11" s="47" t="s">
        <v>329</v>
      </c>
      <c r="G11" s="48">
        <v>38457</v>
      </c>
      <c r="H11" s="47" t="s">
        <v>70</v>
      </c>
      <c r="I11" s="47" t="s">
        <v>321</v>
      </c>
      <c r="J11" s="47">
        <v>307</v>
      </c>
      <c r="K11" s="40" t="str">
        <f>VLOOKUP(J11,ОО!C:E,3,FALSE)</f>
        <v>Муниципальное бюджетное общеобразовательное учреждение Сулиновская средняя общеобразовательная школа</v>
      </c>
      <c r="L11" s="14">
        <v>10</v>
      </c>
      <c r="M11" s="13" t="s">
        <v>325</v>
      </c>
      <c r="N11" s="46">
        <v>1</v>
      </c>
    </row>
    <row r="12" spans="1:14" ht="36" x14ac:dyDescent="0.25">
      <c r="A12" s="11" t="s">
        <v>44</v>
      </c>
      <c r="B12" s="12">
        <v>3</v>
      </c>
      <c r="C12" s="46" t="s">
        <v>2805</v>
      </c>
      <c r="D12" s="47" t="s">
        <v>2806</v>
      </c>
      <c r="E12" s="47" t="s">
        <v>2807</v>
      </c>
      <c r="F12" s="47" t="s">
        <v>329</v>
      </c>
      <c r="G12" s="49">
        <v>38111</v>
      </c>
      <c r="H12" s="47" t="s">
        <v>70</v>
      </c>
      <c r="I12" s="47" t="s">
        <v>321</v>
      </c>
      <c r="J12" s="47">
        <v>284</v>
      </c>
      <c r="K12" s="40" t="str">
        <f>VLOOKUP(J12,ОО!C:E,3,FALSE)</f>
        <v>Муниципальное бюджетное общеобразовательное учреждение средняя общеобразовательная школа №2</v>
      </c>
      <c r="L12" s="14">
        <v>10</v>
      </c>
      <c r="M12" s="13" t="s">
        <v>325</v>
      </c>
      <c r="N12" s="46">
        <v>1</v>
      </c>
    </row>
    <row r="13" spans="1:14" ht="24" x14ac:dyDescent="0.25">
      <c r="A13" s="11" t="s">
        <v>44</v>
      </c>
      <c r="B13" s="12">
        <v>4</v>
      </c>
      <c r="C13" s="46" t="s">
        <v>2808</v>
      </c>
      <c r="D13" s="47" t="s">
        <v>2809</v>
      </c>
      <c r="E13" s="47" t="s">
        <v>2810</v>
      </c>
      <c r="F13" s="47" t="s">
        <v>329</v>
      </c>
      <c r="G13" s="48">
        <v>38279</v>
      </c>
      <c r="H13" s="47" t="s">
        <v>70</v>
      </c>
      <c r="I13" s="47" t="s">
        <v>321</v>
      </c>
      <c r="J13" s="47">
        <v>283</v>
      </c>
      <c r="K13" s="40" t="str">
        <f>VLOOKUP(J13,ОО!C:E,3,FALSE)</f>
        <v>Муниципальное бюджетное общеобразовательное учреждение гимназия № 1 им.Пенькова М.И.</v>
      </c>
      <c r="L13" s="14">
        <v>10</v>
      </c>
      <c r="M13" s="13" t="s">
        <v>325</v>
      </c>
      <c r="N13" s="46">
        <v>0</v>
      </c>
    </row>
    <row r="14" spans="1:14" ht="24" x14ac:dyDescent="0.25">
      <c r="A14" s="11" t="s">
        <v>44</v>
      </c>
      <c r="B14" s="12">
        <v>5</v>
      </c>
      <c r="C14" s="46" t="s">
        <v>2811</v>
      </c>
      <c r="D14" s="46" t="s">
        <v>2812</v>
      </c>
      <c r="E14" s="46" t="s">
        <v>2810</v>
      </c>
      <c r="F14" s="46" t="s">
        <v>329</v>
      </c>
      <c r="G14" s="50">
        <v>38042</v>
      </c>
      <c r="H14" s="46" t="s">
        <v>70</v>
      </c>
      <c r="I14" s="46" t="s">
        <v>321</v>
      </c>
      <c r="J14" s="46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10</v>
      </c>
      <c r="M14" s="13" t="s">
        <v>325</v>
      </c>
      <c r="N14" s="46">
        <v>0</v>
      </c>
    </row>
    <row r="15" spans="1:14" ht="36" x14ac:dyDescent="0.25">
      <c r="A15" s="11" t="s">
        <v>44</v>
      </c>
      <c r="B15" s="12">
        <v>6</v>
      </c>
      <c r="C15" s="46" t="s">
        <v>2813</v>
      </c>
      <c r="D15" s="46" t="s">
        <v>2814</v>
      </c>
      <c r="E15" s="46" t="s">
        <v>2815</v>
      </c>
      <c r="F15" s="46" t="s">
        <v>328</v>
      </c>
      <c r="G15" s="50">
        <v>38310</v>
      </c>
      <c r="H15" s="46" t="s">
        <v>70</v>
      </c>
      <c r="I15" s="46" t="s">
        <v>321</v>
      </c>
      <c r="J15" s="46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14">
        <v>10</v>
      </c>
      <c r="M15" s="13" t="s">
        <v>325</v>
      </c>
      <c r="N15" s="46">
        <v>0</v>
      </c>
    </row>
    <row r="16" spans="1:14" ht="36" x14ac:dyDescent="0.25">
      <c r="A16" s="11" t="s">
        <v>44</v>
      </c>
      <c r="B16" s="12">
        <v>7</v>
      </c>
      <c r="C16" s="46" t="s">
        <v>2816</v>
      </c>
      <c r="D16" s="46" t="s">
        <v>2817</v>
      </c>
      <c r="E16" s="46" t="s">
        <v>2810</v>
      </c>
      <c r="F16" s="46" t="s">
        <v>329</v>
      </c>
      <c r="G16" s="50">
        <v>38256</v>
      </c>
      <c r="H16" s="46" t="s">
        <v>70</v>
      </c>
      <c r="I16" s="46" t="s">
        <v>321</v>
      </c>
      <c r="J16" s="46">
        <v>284</v>
      </c>
      <c r="K16" s="40" t="str">
        <f>VLOOKUP(J16,ОО!C:E,3,FALSE)</f>
        <v>Муниципальное бюджетное общеобразовательное учреждение средняя общеобразовательная школа №2</v>
      </c>
      <c r="L16" s="14">
        <v>10</v>
      </c>
      <c r="M16" s="13" t="s">
        <v>325</v>
      </c>
      <c r="N16" s="46">
        <v>0</v>
      </c>
    </row>
    <row r="17" spans="1:14" ht="36" x14ac:dyDescent="0.25">
      <c r="A17" s="11" t="s">
        <v>44</v>
      </c>
      <c r="B17" s="12">
        <v>8</v>
      </c>
      <c r="C17" s="46" t="s">
        <v>2818</v>
      </c>
      <c r="D17" s="46" t="s">
        <v>2803</v>
      </c>
      <c r="E17" s="46" t="s">
        <v>2819</v>
      </c>
      <c r="F17" s="46" t="s">
        <v>329</v>
      </c>
      <c r="G17" s="50">
        <v>38172</v>
      </c>
      <c r="H17" s="46" t="s">
        <v>70</v>
      </c>
      <c r="I17" s="46" t="s">
        <v>321</v>
      </c>
      <c r="J17" s="46">
        <v>288</v>
      </c>
      <c r="K17" s="40" t="str">
        <f>VLOOKUP(J17,ОО!C:E,3,FALSE)</f>
        <v>Муниципальное бюджетное общеобразовательное учреждение лицей № 7 имени маршала авиации А.Н. Ефимова</v>
      </c>
      <c r="L17" s="14">
        <v>10</v>
      </c>
      <c r="M17" s="13" t="s">
        <v>325</v>
      </c>
      <c r="N17" s="46">
        <v>0</v>
      </c>
    </row>
    <row r="18" spans="1:14" ht="36" x14ac:dyDescent="0.25">
      <c r="A18" s="11" t="s">
        <v>44</v>
      </c>
      <c r="B18" s="12">
        <v>9</v>
      </c>
      <c r="C18" s="46" t="s">
        <v>2820</v>
      </c>
      <c r="D18" s="46" t="s">
        <v>2821</v>
      </c>
      <c r="E18" s="46" t="s">
        <v>2822</v>
      </c>
      <c r="F18" s="46" t="s">
        <v>328</v>
      </c>
      <c r="G18" s="51">
        <v>38450</v>
      </c>
      <c r="H18" s="46" t="s">
        <v>70</v>
      </c>
      <c r="I18" s="46" t="s">
        <v>321</v>
      </c>
      <c r="J18" s="46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14">
        <v>10</v>
      </c>
      <c r="M18" s="13" t="s">
        <v>325</v>
      </c>
      <c r="N18" s="46">
        <v>0</v>
      </c>
    </row>
    <row r="19" spans="1:14" ht="36" x14ac:dyDescent="0.25">
      <c r="A19" s="11" t="s">
        <v>44</v>
      </c>
      <c r="B19" s="12">
        <v>10</v>
      </c>
      <c r="C19" s="46" t="s">
        <v>2823</v>
      </c>
      <c r="D19" s="46" t="s">
        <v>2824</v>
      </c>
      <c r="E19" s="46" t="s">
        <v>2825</v>
      </c>
      <c r="F19" s="46" t="s">
        <v>328</v>
      </c>
      <c r="G19" s="50">
        <v>38209</v>
      </c>
      <c r="H19" s="46" t="s">
        <v>70</v>
      </c>
      <c r="I19" s="46" t="s">
        <v>321</v>
      </c>
      <c r="J19" s="46">
        <v>288</v>
      </c>
      <c r="K19" s="40" t="str">
        <f>VLOOKUP(J19,ОО!C:E,3,FALSE)</f>
        <v>Муниципальное бюджетное общеобразовательное учреждение лицей № 7 имени маршала авиации А.Н. Ефимова</v>
      </c>
      <c r="L19" s="14">
        <v>10</v>
      </c>
      <c r="M19" s="13" t="s">
        <v>325</v>
      </c>
      <c r="N19" s="46">
        <v>0</v>
      </c>
    </row>
    <row r="20" spans="1:14" ht="36" x14ac:dyDescent="0.25">
      <c r="A20" s="11" t="s">
        <v>44</v>
      </c>
      <c r="B20" s="12">
        <v>11</v>
      </c>
      <c r="C20" s="46" t="s">
        <v>2826</v>
      </c>
      <c r="D20" s="46" t="s">
        <v>2827</v>
      </c>
      <c r="E20" s="46" t="s">
        <v>2828</v>
      </c>
      <c r="F20" s="46" t="s">
        <v>329</v>
      </c>
      <c r="G20" s="50">
        <v>38366</v>
      </c>
      <c r="H20" s="46" t="s">
        <v>70</v>
      </c>
      <c r="I20" s="46" t="s">
        <v>321</v>
      </c>
      <c r="J20" s="46">
        <v>293</v>
      </c>
      <c r="K20" s="40" t="str">
        <f>VLOOKUP(J20,ОО!C:E,3,FALSE)</f>
        <v>Муниципальное бюджетное общеобразовательное учреждение Дегтевская средняя общеобразовательная школа</v>
      </c>
      <c r="L20" s="14">
        <v>10</v>
      </c>
      <c r="M20" s="13" t="s">
        <v>325</v>
      </c>
      <c r="N20" s="46">
        <v>0</v>
      </c>
    </row>
    <row r="21" spans="1:14" ht="36" x14ac:dyDescent="0.25">
      <c r="A21" s="11" t="s">
        <v>44</v>
      </c>
      <c r="B21" s="12">
        <v>12</v>
      </c>
      <c r="C21" s="46" t="s">
        <v>2829</v>
      </c>
      <c r="D21" s="46" t="s">
        <v>2830</v>
      </c>
      <c r="E21" s="46" t="s">
        <v>2819</v>
      </c>
      <c r="F21" s="46" t="s">
        <v>329</v>
      </c>
      <c r="G21" s="50">
        <v>38106</v>
      </c>
      <c r="H21" s="46" t="s">
        <v>70</v>
      </c>
      <c r="I21" s="46" t="s">
        <v>321</v>
      </c>
      <c r="J21" s="46">
        <v>293</v>
      </c>
      <c r="K21" s="40" t="str">
        <f>VLOOKUP(J21,ОО!C:E,3,FALSE)</f>
        <v>Муниципальное бюджетное общеобразовательное учреждение Дегтевская средняя общеобразовательная школа</v>
      </c>
      <c r="L21" s="14">
        <v>10</v>
      </c>
      <c r="M21" s="13" t="s">
        <v>325</v>
      </c>
      <c r="N21" s="46">
        <v>0</v>
      </c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2020-12-07T15:39:12Z</dcterms:modified>
</cp:coreProperties>
</file>