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032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<sst xmlns="http://schemas.openxmlformats.org/spreadsheetml/2006/main" count="5387" uniqueCount="2823">
  <si>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</si>
  <si>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</si>
  <si>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</si>
  <si>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</si>
  <si>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</si>
  <si>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</si>
  <si>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</si>
  <si>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</si>
  <si>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</si>
  <si>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</si>
  <si>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</si>
  <si>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</si>
  <si>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</si>
  <si>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</si>
  <si>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</si>
  <si>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</si>
  <si>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</si>
  <si>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</si>
  <si>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</si>
  <si>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</si>
  <si>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</si>
  <si>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</si>
  <si>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</si>
  <si>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</si>
  <si>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</si>
  <si>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</si>
  <si>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</si>
  <si>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</si>
  <si>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</si>
  <si>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</si>
  <si>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</si>
  <si>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</si>
  <si>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</si>
  <si>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</si>
  <si>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</si>
  <si>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</si>
  <si>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</si>
  <si>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</si>
  <si>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</si>
  <si>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</si>
  <si>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</si>
  <si>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</si>
  <si>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</si>
  <si>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</si>
  <si>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</si>
  <si>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</si>
  <si>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</si>
  <si>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</si>
  <si>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</si>
  <si>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</si>
  <si>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</si>
  <si>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</si>
  <si>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</si>
  <si>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</si>
  <si>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</si>
  <si>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</si>
  <si>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</si>
  <si>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</si>
  <si>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</si>
  <si>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</si>
  <si>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</si>
  <si>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</si>
  <si>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</si>
  <si>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</si>
  <si>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</si>
  <si>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</si>
  <si>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</si>
  <si>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</si>
  <si>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</si>
  <si>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</si>
  <si>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</si>
  <si>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</si>
  <si>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</si>
  <si>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</si>
  <si>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</si>
  <si>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</si>
  <si>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</si>
  <si>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</si>
  <si>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</si>
  <si>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</si>
  <si>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</si>
  <si>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</si>
  <si>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</si>
  <si>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</si>
  <si>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</si>
  <si>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</si>
  <si>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</si>
  <si>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</si>
  <si>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</si>
  <si>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</si>
  <si>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</si>
  <si>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</si>
  <si>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</si>
  <si>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</si>
  <si>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</si>
  <si>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</si>
  <si>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</si>
  <si>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</si>
  <si>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</si>
  <si>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</si>
  <si>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</si>
  <si>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</si>
  <si>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</si>
  <si>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</si>
  <si>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</si>
  <si>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</si>
  <si>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</si>
  <si>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</si>
  <si>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</si>
  <si>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</si>
  <si>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</si>
  <si>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</si>
  <si>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</si>
  <si>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</si>
  <si>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</si>
  <si>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</si>
  <si>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</si>
  <si>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</si>
  <si>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</si>
  <si>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</si>
  <si>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</si>
  <si>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</si>
  <si>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</si>
  <si>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</si>
  <si>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</si>
  <si>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</si>
  <si>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</si>
  <si>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</si>
  <si>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</si>
  <si>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</si>
  <si>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</si>
  <si>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</si>
  <si>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</si>
  <si>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</si>
  <si>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</si>
  <si>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</si>
  <si>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</si>
  <si>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</si>
  <si>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</si>
  <si>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</si>
  <si>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</si>
  <si>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</si>
  <si>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</si>
  <si>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</si>
  <si>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</si>
  <si>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</si>
  <si>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</si>
  <si>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</si>
  <si>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</si>
  <si>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</si>
  <si>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</si>
  <si>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</si>
  <si>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</si>
  <si>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</si>
  <si>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</si>
  <si>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</si>
  <si>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</si>
  <si>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</si>
  <si>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</si>
  <si>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</si>
  <si>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</si>
  <si>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</si>
  <si>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</si>
  <si>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</si>
  <si>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</si>
  <si>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</si>
  <si>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</si>
  <si>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</si>
  <si>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</si>
  <si>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</si>
  <si>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</si>
  <si>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</si>
  <si>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</si>
  <si>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</si>
  <si>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</si>
  <si>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</si>
  <si>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</si>
  <si>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</si>
  <si>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</si>
  <si>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</si>
  <si>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</si>
  <si>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</si>
  <si>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</si>
  <si>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</si>
  <si>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</si>
  <si>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</si>
  <si>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</si>
  <si>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</si>
  <si>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</si>
  <si>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</si>
  <si>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</si>
  <si>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</si>
  <si>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</si>
  <si>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</si>
  <si>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</si>
  <si>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</si>
  <si>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</si>
  <si>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</si>
  <si>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</si>
  <si>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</si>
  <si>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</si>
  <si>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</si>
  <si>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</si>
  <si>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</si>
  <si>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</si>
  <si>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</si>
  <si>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</si>
  <si>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</si>
  <si>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</si>
  <si>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</si>
  <si>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</si>
  <si>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</si>
  <si>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</si>
  <si>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</si>
  <si>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</si>
  <si>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</si>
  <si>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</si>
  <si>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</si>
  <si>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</si>
  <si>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</si>
  <si>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</si>
  <si>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</si>
  <si>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</si>
  <si>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</si>
  <si>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</si>
  <si>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</si>
  <si>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</si>
  <si>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</si>
  <si>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</si>
  <si>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</si>
  <si>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</si>
  <si>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</si>
  <si>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</si>
  <si>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</si>
  <si>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</si>
  <si>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</si>
  <si>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</si>
  <si>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</si>
  <si>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</si>
  <si>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</si>
  <si>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</si>
  <si>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</si>
  <si>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</si>
  <si>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</si>
  <si>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</si>
  <si>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</si>
  <si>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</si>
  <si>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</si>
  <si>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</si>
  <si>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</si>
  <si>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</si>
  <si>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</si>
  <si>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</si>
  <si>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</si>
  <si>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</si>
  <si>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</si>
  <si>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</si>
  <si>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</si>
  <si>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</si>
  <si>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</si>
  <si>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</si>
  <si>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</si>
  <si>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</si>
  <si>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</si>
  <si>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</si>
  <si>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</si>
  <si>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</si>
  <si>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</si>
  <si>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</si>
  <si>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</si>
  <si>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</si>
  <si>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</si>
  <si>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</si>
  <si>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</si>
  <si>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</si>
  <si>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</si>
  <si>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</si>
  <si>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</si>
  <si>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</si>
  <si>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</si>
  <si>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</si>
  <si>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</si>
  <si>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</si>
  <si>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</si>
  <si>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</si>
  <si>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</si>
  <si>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</si>
  <si>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</si>
  <si>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</si>
  <si>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</si>
  <si>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</si>
  <si>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</si>
  <si>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</si>
  <si>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</si>
  <si>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</si>
  <si>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</si>
  <si>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</si>
  <si>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</si>
  <si>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</si>
  <si>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</si>
  <si>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</si>
  <si>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</si>
  <si>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</si>
  <si>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</si>
  <si>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</si>
  <si>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</si>
  <si>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</si>
  <si>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</si>
  <si>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</si>
  <si>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</si>
  <si>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</si>
  <si>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</si>
  <si>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</si>
  <si>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</si>
  <si>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</si>
  <si>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</si>
  <si>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</si>
  <si>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</si>
  <si>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</si>
  <si>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</si>
  <si>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</si>
  <si>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</si>
  <si>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</si>
  <si>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</si>
  <si>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</si>
  <si>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</si>
  <si>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</si>
  <si>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</si>
  <si>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</si>
  <si>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</si>
  <si>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</si>
  <si>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</si>
  <si>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</si>
  <si>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</si>
  <si>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</si>
  <si>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</si>
  <si>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</si>
  <si>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</si>
  <si>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</si>
  <si>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</si>
  <si>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</si>
  <si>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</si>
  <si>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</si>
  <si>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</si>
  <si>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</si>
  <si>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</si>
  <si>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</si>
  <si>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</si>
  <si>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</si>
  <si>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</si>
  <si>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</si>
  <si>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</si>
  <si>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</si>
  <si>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</si>
  <si>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</si>
  <si>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</si>
  <si>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</si>
  <si>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</si>
  <si>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</si>
  <si>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</si>
  <si>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</si>
  <si>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</si>
  <si>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</si>
  <si>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</si>
  <si>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</si>
  <si>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</si>
  <si>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</si>
  <si>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</si>
  <si>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</si>
  <si>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</si>
  <si>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</si>
  <si>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</si>
  <si>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</si>
  <si>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</si>
  <si>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</si>
  <si>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</si>
  <si>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</si>
  <si>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</si>
  <si>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</si>
  <si>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</si>
  <si>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</si>
  <si>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</si>
  <si>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</si>
  <si>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</si>
  <si>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</si>
  <si>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</si>
  <si>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</si>
  <si>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</si>
  <si>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</si>
  <si>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</si>
  <si>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</si>
  <si>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</si>
  <si>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</si>
  <si>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</si>
  <si>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</si>
  <si>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</si>
  <si>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</si>
  <si>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</si>
  <si>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</si>
  <si>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</si>
  <si>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</si>
  <si>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</si>
  <si>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</si>
  <si>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</si>
  <si>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</si>
  <si>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</si>
  <si>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</si>
  <si>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</si>
  <si>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</si>
  <si>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</si>
  <si>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</si>
  <si>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</si>
  <si>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</si>
  <si>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</si>
  <si>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</si>
  <si>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</si>
  <si>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</si>
  <si>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</si>
  <si>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</si>
  <si>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</si>
  <si>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</si>
  <si>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</si>
  <si>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</si>
  <si>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</si>
  <si>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</si>
  <si>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</si>
  <si>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</si>
  <si>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</si>
  <si>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</si>
  <si>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</si>
  <si>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</si>
  <si>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</si>
  <si>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</si>
  <si>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</si>
  <si>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</si>
  <si>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</si>
  <si>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</si>
  <si>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</si>
  <si>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</si>
  <si>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</si>
  <si>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</si>
  <si>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</si>
  <si>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</si>
  <si>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</si>
  <si>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</si>
  <si>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</si>
  <si>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</si>
  <si>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</si>
  <si>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</si>
  <si>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</si>
  <si>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</si>
  <si>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</si>
  <si>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</si>
  <si>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</si>
  <si>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</si>
  <si>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</si>
  <si>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</si>
  <si>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</si>
  <si>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</si>
  <si>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</si>
  <si>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</si>
  <si>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</si>
  <si>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</si>
  <si>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</si>
  <si>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</si>
  <si>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</si>
  <si>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</si>
  <si>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</si>
  <si>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</si>
  <si>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</si>
  <si>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</si>
  <si>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</si>
  <si>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</si>
  <si>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</si>
  <si>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</si>
  <si>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</si>
  <si>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</si>
  <si>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</si>
  <si>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</si>
  <si>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</si>
  <si>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</si>
  <si>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</si>
  <si>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</si>
  <si>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</si>
  <si>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</si>
  <si>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</si>
  <si>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</si>
  <si>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</si>
  <si>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</si>
  <si>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</si>
  <si>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</si>
  <si>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</si>
  <si>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</si>
  <si>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</si>
  <si>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</si>
  <si>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</si>
  <si>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</si>
  <si>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</si>
  <si>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</si>
  <si>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</si>
  <si>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</si>
  <si>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</si>
  <si>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</si>
  <si>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</si>
  <si>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</si>
  <si>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</si>
  <si>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</si>
  <si>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</si>
  <si>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</si>
  <si>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</si>
  <si>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</si>
  <si>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</si>
  <si>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</si>
  <si>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</si>
  <si>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</si>
  <si>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</si>
  <si>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</si>
  <si>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</si>
  <si>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</si>
  <si>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</si>
  <si>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</si>
  <si>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</si>
  <si>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</si>
  <si>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</si>
  <si>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</si>
  <si>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</si>
  <si>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</si>
  <si>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</si>
  <si>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</si>
  <si>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</si>
  <si>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</si>
  <si>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</si>
  <si>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</si>
  <si>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</si>
  <si>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</si>
  <si>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</si>
  <si>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</si>
  <si>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</si>
  <si>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</si>
  <si>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</si>
  <si>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</si>
  <si>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</si>
  <si>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</si>
  <si>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</si>
  <si>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</si>
  <si>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</si>
  <si>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</si>
  <si>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</si>
  <si>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</si>
  <si>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</si>
  <si>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</si>
  <si>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</si>
  <si>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</si>
  <si>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</si>
  <si>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</si>
  <si>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</si>
  <si>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</si>
  <si>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</si>
  <si>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</si>
  <si>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</si>
  <si>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</si>
  <si>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</si>
  <si>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</si>
  <si>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</si>
  <si>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</si>
  <si>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</si>
  <si>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</si>
  <si>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</si>
  <si>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</si>
  <si>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</si>
  <si>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</si>
  <si>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</si>
  <si>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</si>
  <si>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</si>
  <si>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</si>
  <si>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</si>
  <si>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</si>
  <si>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</si>
  <si>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</si>
  <si>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</si>
  <si>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</si>
  <si>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</si>
  <si>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</si>
  <si>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</si>
  <si>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</si>
  <si>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</si>
  <si>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</si>
  <si>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</si>
  <si>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</si>
  <si>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</si>
  <si>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</si>
  <si>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</si>
  <si>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</si>
  <si>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</si>
  <si>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</si>
  <si>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</si>
  <si>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</si>
  <si>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</si>
  <si>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</si>
  <si>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</si>
  <si>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</si>
  <si>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</si>
  <si>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</si>
  <si>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</si>
  <si>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</si>
  <si>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</si>
  <si>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</si>
  <si>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</si>
  <si>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</si>
  <si>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</si>
  <si>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</si>
  <si>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</si>
  <si>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</si>
  <si>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</si>
  <si>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</si>
  <si>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</si>
  <si>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</si>
  <si>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</si>
  <si>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</si>
  <si>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</si>
  <si>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</si>
  <si>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</si>
  <si>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</si>
  <si>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</si>
  <si>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</si>
  <si>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</si>
  <si>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</si>
  <si>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</si>
  <si>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</si>
  <si>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</si>
  <si>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</si>
  <si>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</si>
  <si>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</si>
  <si>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</si>
  <si>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</si>
  <si>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</si>
  <si>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</si>
  <si>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</si>
  <si>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</si>
  <si>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</si>
  <si>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</si>
  <si>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</si>
  <si>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</si>
  <si>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</si>
  <si>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</si>
  <si>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</si>
  <si>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</si>
  <si>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</si>
  <si>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</si>
  <si>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</si>
  <si>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</si>
  <si>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</si>
  <si>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</si>
  <si>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</si>
  <si>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</si>
  <si>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</si>
  <si>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</si>
  <si>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</si>
  <si>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</si>
  <si>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</si>
  <si>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</si>
  <si>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</si>
  <si>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</si>
  <si>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</si>
  <si>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</si>
  <si>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</si>
  <si>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</si>
  <si>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</si>
  <si>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</si>
  <si>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</si>
  <si>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</si>
  <si>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</si>
  <si>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</si>
  <si>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</si>
  <si>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</si>
  <si>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</si>
  <si>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</si>
  <si>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</si>
  <si>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</si>
  <si>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</si>
  <si>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</si>
  <si>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</si>
  <si>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</si>
  <si>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</si>
  <si>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</si>
  <si>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</si>
  <si>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</si>
  <si>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</si>
  <si>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</si>
  <si>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</si>
  <si>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</si>
  <si>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</si>
  <si>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</si>
  <si>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</si>
  <si>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</si>
  <si>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</si>
  <si>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</si>
  <si>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</si>
  <si>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</si>
  <si>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</si>
  <si>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</si>
  <si>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</si>
  <si>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</si>
  <si>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</si>
  <si>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</si>
  <si>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</si>
  <si>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</si>
  <si>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</si>
  <si>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</si>
  <si>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</si>
  <si>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</si>
  <si>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</si>
  <si>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</si>
  <si>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</si>
  <si>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</si>
  <si>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</si>
  <si>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</si>
  <si>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</si>
  <si>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</si>
  <si>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</si>
  <si>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</si>
  <si>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</si>
  <si>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</si>
  <si>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</si>
  <si>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</si>
  <si>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</si>
  <si>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</si>
  <si>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</si>
  <si>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</si>
  <si>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</si>
  <si>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</si>
  <si>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</si>
  <si>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</si>
  <si>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</si>
  <si>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</si>
  <si>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</si>
  <si>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</si>
  <si>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</si>
  <si>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</si>
  <si>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</si>
  <si>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</si>
  <si>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</si>
  <si>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</si>
  <si>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</si>
  <si>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</si>
  <si>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</si>
  <si>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</si>
  <si>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</si>
  <si>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</si>
  <si>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</si>
  <si>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</si>
  <si>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</si>
  <si>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</si>
  <si>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</si>
  <si>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</si>
  <si>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</si>
  <si>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</si>
  <si>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</si>
  <si>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</si>
  <si>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</si>
  <si>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</si>
  <si>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</si>
  <si>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</si>
  <si>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</si>
  <si>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</si>
  <si>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</si>
  <si>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</si>
  <si>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</si>
  <si>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</si>
  <si>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</si>
  <si>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</si>
  <si>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</si>
  <si>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</si>
  <si>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</si>
  <si>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</si>
  <si>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</si>
  <si>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</si>
  <si>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</si>
  <si>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</si>
  <si>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</si>
  <si>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</si>
  <si>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</si>
  <si>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</si>
  <si>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</si>
  <si>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</si>
  <si>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</si>
  <si>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</si>
  <si>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</si>
  <si>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</si>
  <si>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</si>
  <si>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</si>
  <si>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</si>
  <si>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</si>
  <si>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</si>
  <si>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</si>
  <si>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</si>
  <si>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</si>
  <si>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</si>
  <si>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</si>
  <si>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</si>
  <si>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</si>
  <si>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</si>
  <si>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</si>
  <si>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</si>
  <si>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</si>
  <si>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</si>
  <si>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</si>
  <si>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</si>
  <si>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</si>
  <si>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</si>
  <si>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</si>
  <si>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</si>
  <si>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</si>
  <si>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</si>
  <si>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</si>
  <si>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</si>
  <si>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</si>
  <si>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</si>
  <si>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</si>
  <si>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</si>
  <si>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</si>
  <si>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</si>
  <si>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</si>
  <si>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</si>
  <si>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</si>
  <si>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</si>
  <si>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</si>
  <si>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</si>
  <si>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</si>
  <si>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</si>
  <si>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</si>
  <si>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</si>
  <si>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</si>
  <si>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</si>
  <si>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</si>
  <si>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</si>
  <si>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</si>
  <si>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</si>
  <si>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</si>
  <si>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</si>
  <si>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</si>
  <si>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</si>
  <si>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</si>
  <si>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</si>
  <si>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</si>
  <si>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</si>
  <si>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</si>
  <si>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</si>
  <si>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</si>
  <si>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</si>
  <si>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</si>
  <si>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</si>
  <si>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</si>
  <si>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</si>
  <si>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</si>
  <si>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</si>
  <si>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</si>
  <si>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</si>
  <si>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</si>
  <si>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</si>
  <si>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</si>
  <si>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</si>
  <si>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</si>
  <si>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</si>
  <si>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</si>
  <si>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</si>
  <si>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</si>
  <si>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</si>
  <si>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</si>
  <si>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</si>
  <si>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</si>
  <si>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</si>
  <si>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</si>
  <si>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</si>
  <si>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</si>
  <si>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</si>
  <si>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</si>
  <si>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</si>
  <si>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</si>
  <si>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</si>
  <si>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</si>
  <si>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</si>
  <si>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</si>
  <si>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</si>
  <si>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</si>
  <si>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</si>
  <si>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</si>
  <si>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</si>
  <si>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</si>
  <si>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</si>
  <si>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</si>
  <si>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</si>
  <si>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</si>
  <si>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</si>
  <si>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</si>
  <si>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</si>
  <si>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</si>
  <si>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</si>
  <si>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</si>
  <si>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</si>
  <si>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</si>
  <si>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</si>
  <si>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</si>
  <si>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</si>
  <si>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</si>
  <si>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</si>
  <si>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</si>
  <si>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</si>
  <si>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</si>
  <si>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</si>
  <si>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</si>
  <si>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</si>
  <si>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</si>
  <si>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</si>
  <si>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</si>
  <si>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</si>
  <si>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</si>
  <si>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</si>
  <si>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</si>
  <si>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</si>
  <si>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</si>
  <si>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</si>
  <si>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</si>
  <si>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</si>
  <si>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</si>
  <si>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</si>
  <si>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</si>
  <si>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</si>
  <si>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</si>
  <si>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</si>
  <si>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</si>
  <si>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</si>
  <si>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</si>
  <si>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</si>
  <si>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</si>
  <si>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</si>
  <si>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</si>
  <si>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</si>
  <si>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</si>
  <si>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</si>
  <si>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</si>
  <si>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</si>
  <si>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</si>
  <si>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</si>
  <si>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</si>
  <si>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</si>
  <si>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</si>
  <si>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</si>
  <si>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</si>
  <si>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</si>
  <si>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</si>
  <si>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</si>
  <si>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</si>
  <si>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</si>
  <si>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</si>
  <si>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</si>
  <si>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</si>
  <si>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</si>
  <si>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</si>
  <si>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</si>
  <si>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</si>
  <si>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</si>
  <si>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</si>
  <si>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</si>
  <si>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</si>
  <si>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</si>
  <si>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</si>
  <si>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</si>
  <si>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</si>
  <si>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</si>
  <si>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</si>
  <si>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</si>
  <si>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</si>
  <si>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</si>
  <si>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</si>
  <si>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</si>
  <si>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</si>
  <si>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</si>
  <si>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</si>
  <si>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</si>
  <si>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</si>
  <si>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</si>
  <si>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</si>
  <si>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</si>
  <si>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</si>
  <si>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</si>
  <si>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</si>
  <si>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</si>
  <si>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</si>
  <si>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</si>
  <si>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</si>
  <si>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</si>
  <si>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</si>
  <si>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</si>
  <si>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</si>
  <si>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</si>
  <si>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</si>
  <si>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</si>
  <si>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</si>
  <si>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</si>
  <si>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</si>
  <si>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</si>
  <si>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</si>
  <si>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</si>
  <si>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</si>
  <si>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</si>
  <si>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</si>
  <si>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</si>
  <si>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</si>
  <si>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</si>
  <si>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</si>
  <si>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</si>
  <si>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</si>
  <si>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</si>
  <si>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</si>
  <si>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</si>
  <si>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</si>
  <si>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</si>
  <si>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</si>
  <si>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</si>
  <si>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</si>
  <si>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</si>
  <si>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</si>
  <si>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</si>
  <si>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</si>
  <si>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</si>
  <si>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</si>
  <si>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</si>
  <si>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</si>
  <si>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</si>
  <si>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</si>
  <si>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</si>
  <si>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</si>
  <si>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</si>
  <si>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</si>
  <si>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</si>
  <si>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</si>
  <si>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</si>
  <si>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</si>
  <si>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</si>
  <si>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</si>
  <si>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</si>
  <si>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</si>
  <si>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</si>
  <si>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</si>
  <si>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</si>
  <si>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</si>
  <si>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</si>
  <si>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</si>
  <si>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</si>
  <si>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</si>
  <si>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</si>
  <si>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</si>
  <si>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</si>
  <si>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</si>
  <si>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</si>
  <si>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</si>
  <si>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</si>
  <si>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</si>
  <si>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</si>
  <si>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</si>
  <si>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</si>
  <si>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</si>
  <si>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</si>
  <si>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</si>
  <si>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</si>
  <si>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</si>
  <si>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</si>
  <si>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</si>
  <si>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</si>
  <si>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</si>
  <si>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</si>
  <si>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</si>
  <si>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</si>
  <si>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</si>
  <si>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</si>
  <si>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</si>
  <si>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</si>
  <si>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</si>
  <si>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</si>
  <si>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</si>
  <si>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</si>
  <si>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</si>
  <si>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</si>
  <si>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</si>
  <si>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</si>
  <si>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</si>
  <si>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</si>
  <si>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</si>
  <si>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</si>
  <si>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</si>
  <si>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</si>
  <si>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</si>
  <si>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</si>
  <si>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</si>
  <si>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</si>
  <si>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</si>
  <si>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</si>
  <si>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</si>
  <si>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</si>
  <si>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</si>
  <si>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</si>
  <si>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</si>
  <si>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</si>
  <si>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</si>
  <si>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</si>
  <si>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</si>
  <si>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</si>
  <si>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</si>
  <si>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</si>
  <si>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</si>
  <si>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</si>
  <si>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</si>
  <si>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</si>
  <si>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</si>
  <si>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</si>
  <si>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</si>
  <si>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</si>
  <si>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</si>
  <si>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</si>
  <si>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</si>
  <si>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</si>
  <si>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</si>
  <si>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</si>
  <si>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</si>
  <si>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</si>
  <si>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</si>
  <si>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</si>
  <si>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</si>
  <si>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</si>
  <si>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</si>
  <si>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</si>
  <si>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</si>
  <si>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</si>
  <si>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</si>
  <si>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</si>
  <si>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</si>
  <si>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</si>
  <si>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</si>
  <si>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</si>
  <si>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</si>
  <si>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</si>
  <si>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</si>
  <si>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</si>
  <si>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</si>
  <si>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</si>
  <si>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</si>
  <si>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</si>
  <si>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</si>
  <si>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</si>
  <si>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</si>
  <si>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</si>
  <si>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</si>
  <si>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</si>
  <si>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</si>
  <si>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</si>
  <si>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</si>
  <si>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</si>
  <si>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</si>
  <si>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</si>
  <si>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</si>
  <si>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</si>
  <si>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</si>
  <si>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</si>
  <si>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</si>
  <si>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</si>
  <si>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</si>
  <si>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</si>
  <si>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</si>
  <si>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</si>
  <si>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</si>
  <si>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</si>
  <si>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</si>
  <si>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</si>
  <si>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</si>
  <si>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</si>
  <si>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</si>
  <si>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</si>
  <si>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</si>
  <si>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</si>
  <si>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</si>
  <si>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</si>
  <si>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</si>
  <si>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</si>
  <si>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</si>
  <si>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</si>
  <si>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</si>
  <si>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</si>
  <si>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</si>
  <si>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</si>
  <si>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</si>
  <si>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</si>
  <si>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</si>
  <si>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</si>
  <si>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</si>
  <si>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</si>
  <si>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</si>
  <si>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</si>
  <si>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</si>
  <si>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</si>
  <si>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</si>
  <si>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</si>
  <si>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</si>
  <si>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</si>
  <si>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</si>
  <si>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</si>
  <si>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</si>
  <si>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</si>
  <si>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</si>
  <si>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</si>
  <si>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</si>
  <si>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</si>
  <si>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</si>
  <si>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</si>
  <si>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</si>
  <si>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</si>
  <si>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</si>
  <si>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</si>
  <si>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</si>
  <si>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</si>
  <si>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</si>
  <si>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</si>
  <si>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</si>
  <si>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</si>
  <si>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</si>
  <si>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</si>
  <si>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</si>
  <si>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</si>
  <si>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</si>
  <si>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</si>
  <si>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</si>
  <si>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</si>
  <si>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</si>
  <si>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</si>
  <si>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</si>
  <si>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</si>
  <si>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</si>
  <si>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</si>
  <si>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</si>
  <si>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</si>
  <si>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</si>
  <si>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</si>
  <si>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</si>
  <si>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</si>
  <si>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</si>
  <si>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</si>
  <si>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</si>
  <si>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</si>
  <si>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</si>
  <si>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</si>
  <si>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</si>
  <si>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</si>
  <si>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</si>
  <si>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</si>
  <si>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</si>
  <si>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</si>
  <si>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</si>
  <si>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</si>
  <si>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</si>
  <si>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</si>
  <si>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</si>
  <si>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</si>
  <si>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</si>
  <si>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</si>
  <si>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</si>
  <si>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</si>
  <si>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</si>
  <si>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</si>
  <si>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</si>
  <si>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</si>
  <si>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</si>
  <si>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</si>
  <si>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</si>
  <si>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</si>
  <si>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</si>
  <si>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</si>
  <si>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</si>
  <si>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</si>
  <si>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</si>
  <si>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</si>
  <si>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</si>
  <si>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</si>
  <si>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</si>
  <si>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</si>
  <si>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</si>
  <si>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</si>
  <si>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</si>
  <si>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</si>
  <si>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</si>
  <si>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</si>
  <si>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</si>
  <si>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</si>
  <si>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</si>
  <si>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</si>
  <si>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</si>
  <si>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</si>
  <si>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</si>
  <si>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</si>
  <si>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</si>
  <si>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</si>
  <si>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</si>
  <si>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</si>
  <si>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</si>
  <si>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</si>
  <si>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</si>
  <si>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</si>
  <si>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</si>
  <si>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</si>
  <si>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</si>
  <si>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</si>
  <si>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</si>
  <si>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</si>
  <si>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</si>
  <si>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</si>
  <si>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</si>
  <si>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</si>
  <si>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</si>
  <si>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</si>
  <si>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</si>
  <si>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</si>
  <si>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</si>
  <si>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</si>
  <si>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</si>
  <si>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</si>
  <si>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</si>
  <si>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</si>
  <si>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</si>
  <si>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</si>
  <si>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</si>
  <si>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</si>
  <si>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</si>
  <si>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</si>
  <si>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</si>
  <si>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</si>
  <si>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</si>
  <si>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</si>
  <si>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</si>
  <si>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</si>
  <si>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</si>
  <si>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</si>
  <si>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</si>
  <si>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</si>
  <si>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</si>
  <si>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</si>
  <si>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</si>
  <si>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</si>
  <si>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</si>
  <si>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</si>
  <si>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</si>
  <si>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</si>
  <si>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</si>
  <si>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</si>
  <si>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</si>
  <si>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</si>
  <si>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</si>
  <si>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</si>
  <si>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</si>
  <si>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</si>
  <si>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</si>
  <si>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</si>
  <si>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</si>
  <si>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</si>
  <si>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</si>
  <si>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</si>
  <si>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</si>
  <si>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</si>
  <si>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</si>
  <si>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</si>
  <si>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</si>
  <si>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</si>
  <si>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</si>
  <si>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</si>
  <si>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</si>
  <si>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</si>
  <si>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</si>
  <si>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</si>
  <si>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</si>
  <si>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</si>
  <si>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</si>
  <si>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</si>
  <si>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</si>
  <si>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</si>
  <si>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</si>
  <si>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</si>
  <si>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</si>
  <si>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</si>
  <si>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</si>
  <si>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</si>
  <si>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</si>
  <si>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</si>
  <si>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</si>
  <si>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</si>
  <si>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</si>
  <si>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</si>
  <si>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</si>
  <si>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</si>
  <si>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</si>
  <si>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</si>
  <si>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</si>
  <si>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</si>
  <si>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</si>
  <si>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</si>
  <si>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</si>
  <si>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</si>
  <si>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</si>
  <si>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</si>
  <si>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</si>
  <si>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</si>
  <si>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</si>
  <si>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</si>
  <si>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</si>
  <si>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</si>
  <si>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</si>
  <si>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</si>
  <si>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</si>
  <si>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</si>
  <si>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</si>
  <si>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</si>
  <si>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</si>
  <si>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</si>
  <si>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</si>
  <si>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</si>
  <si>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</si>
  <si>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</si>
  <si>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</si>
  <si>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</si>
  <si>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</si>
  <si>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</si>
  <si>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</si>
  <si>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</si>
  <si>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</si>
  <si>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</si>
  <si>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</si>
  <si>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</si>
  <si>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</si>
  <si>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</si>
  <si>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</si>
  <si>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</si>
  <si>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</si>
  <si>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</si>
  <si>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</si>
  <si>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</si>
  <si>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</si>
  <si>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</si>
  <si>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</si>
  <si>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</si>
  <si>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</si>
  <si>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</si>
  <si>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</si>
  <si>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</si>
  <si>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</si>
  <si>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</si>
  <si>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</si>
  <si>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</si>
  <si>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</si>
  <si>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</si>
  <si>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</si>
  <si>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</si>
  <si>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</si>
  <si>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</si>
  <si>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</si>
  <si>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</si>
  <si>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</si>
  <si>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</si>
  <si>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</si>
  <si>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</si>
  <si>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</si>
  <si>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</si>
  <si>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</si>
  <si>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</si>
  <si>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</si>
  <si>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</si>
  <si>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</si>
  <si>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</si>
  <si>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</si>
  <si>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</si>
  <si>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</si>
  <si>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</si>
  <si>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</si>
  <si>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</si>
  <si>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</si>
  <si>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</si>
  <si>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</si>
  <si>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</si>
  <si>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</si>
  <si>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</si>
  <si>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</si>
  <si>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</si>
  <si>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</si>
  <si>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</si>
  <si>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</si>
  <si>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</si>
  <si>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</si>
  <si>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</si>
  <si>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</si>
  <si>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</si>
  <si>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</si>
  <si>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</si>
  <si>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</si>
  <si>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</si>
  <si>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</si>
  <si>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</si>
  <si>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</si>
  <si>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</si>
  <si>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</si>
  <si>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</si>
  <si>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</si>
  <si>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</si>
  <si>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</si>
  <si>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</si>
  <si>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</si>
  <si>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</si>
  <si>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</si>
  <si>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</si>
  <si>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</si>
  <si>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</si>
  <si>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</si>
  <si>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</si>
  <si>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</si>
  <si>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</si>
  <si>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</si>
  <si>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</si>
  <si>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</si>
  <si>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</si>
  <si>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</si>
  <si>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</si>
  <si>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</si>
  <si>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</si>
  <si>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</si>
  <si>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</si>
  <si>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</si>
  <si>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</si>
  <si>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</si>
  <si>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</si>
  <si>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</si>
  <si>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</si>
  <si>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</si>
  <si>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</si>
  <si>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</si>
  <si>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</si>
  <si>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</si>
  <si>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</si>
  <si>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</si>
  <si>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</si>
  <si>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</si>
  <si>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</si>
  <si>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</si>
  <si>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</si>
  <si>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</si>
  <si>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</si>
  <si>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</si>
  <si>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</si>
  <si>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</si>
  <si>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</si>
  <si>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</si>
  <si>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</si>
  <si>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</si>
  <si>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</si>
  <si>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</si>
  <si>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</si>
  <si>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</si>
  <si>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</si>
  <si>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</si>
  <si>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</si>
  <si>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</si>
  <si>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</si>
  <si>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</si>
  <si>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</si>
  <si>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</si>
  <si>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</si>
  <si>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</si>
  <si>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</si>
  <si>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</si>
  <si>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</si>
  <si>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</si>
  <si>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</si>
  <si>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</si>
  <si>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</si>
  <si>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</si>
  <si>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</si>
  <si>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</si>
  <si>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</si>
  <si>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</si>
  <si>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</si>
  <si>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</si>
  <si>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</si>
  <si>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</si>
  <si>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</si>
  <si>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</si>
  <si>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</si>
  <si>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</si>
  <si>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</si>
  <si>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</si>
  <si>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</si>
  <si>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</si>
  <si>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</si>
  <si>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</si>
  <si>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</si>
  <si>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</si>
  <si>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</si>
  <si>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</si>
  <si>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</si>
  <si>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</si>
  <si>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</si>
  <si>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</si>
  <si>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</si>
  <si>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</si>
  <si>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</si>
  <si>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</si>
  <si>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</si>
  <si>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</si>
  <si>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</si>
  <si>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</si>
  <si>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</si>
  <si>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</si>
  <si>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</si>
  <si>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</si>
  <si>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</si>
  <si>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</si>
  <si>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</si>
  <si>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</si>
  <si>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</si>
  <si>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</si>
  <si>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</si>
  <si>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</si>
  <si>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</si>
  <si>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</si>
  <si>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</si>
  <si>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</si>
  <si>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</si>
  <si>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</si>
  <si>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</si>
  <si>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</si>
  <si>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</si>
  <si>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</si>
  <si>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</si>
  <si>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</si>
  <si>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</si>
  <si>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</si>
  <si>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</si>
  <si>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</si>
  <si>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</si>
  <si>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</si>
  <si>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</si>
  <si>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</si>
  <si>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</si>
  <si>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</si>
  <si>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</si>
  <si>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</si>
  <si>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</si>
  <si>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</si>
  <si>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</si>
  <si>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</si>
  <si>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</si>
  <si>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</si>
  <si>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</si>
  <si>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</si>
  <si>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</si>
  <si>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</si>
  <si>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</si>
  <si>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</si>
  <si>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</si>
  <si>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</si>
  <si>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</si>
  <si>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</si>
  <si>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</si>
  <si>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</si>
  <si>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</si>
  <si>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</si>
  <si>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</si>
  <si>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</si>
  <si>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</si>
  <si>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</si>
  <si>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</si>
  <si>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</si>
  <si>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</si>
  <si>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</si>
  <si>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</si>
  <si>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</si>
  <si>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</si>
  <si>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</si>
  <si>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</si>
  <si>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</si>
  <si>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</si>
  <si>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</si>
  <si>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</si>
  <si>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</si>
  <si>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</si>
  <si>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</si>
  <si>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</si>
  <si>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</si>
  <si>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</si>
  <si>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</si>
  <si>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</si>
  <si>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</si>
  <si>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</si>
  <si>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</si>
  <si>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</si>
  <si>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</si>
  <si>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</si>
  <si>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</si>
  <si>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</si>
  <si>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</si>
  <si>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</si>
  <si>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</si>
  <si>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</si>
  <si>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</si>
  <si>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</si>
  <si>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</si>
  <si>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</si>
  <si>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</si>
  <si>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</si>
  <si>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</si>
  <si>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</si>
  <si>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</si>
  <si>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</si>
  <si>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</si>
  <si>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</si>
  <si>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</si>
  <si>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</si>
  <si>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</si>
  <si>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</si>
  <si>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</si>
  <si>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</si>
  <si>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</si>
  <si>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</si>
  <si>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</si>
  <si>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</si>
  <si>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</si>
  <si>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</si>
  <si>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</si>
  <si>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</si>
  <si>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</si>
  <si>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</si>
  <si>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</si>
  <si>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</si>
  <si>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</si>
  <si>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</si>
  <si>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</si>
  <si>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</si>
  <si>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</si>
  <si>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</si>
  <si>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</si>
  <si>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</si>
  <si>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</si>
  <si>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</si>
  <si>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</si>
  <si>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</si>
  <si>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</si>
  <si>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</si>
  <si>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</si>
  <si>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</si>
  <si>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</si>
  <si>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</si>
  <si>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</si>
  <si>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</si>
  <si>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</si>
  <si>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</si>
  <si>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</si>
  <si>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</si>
  <si>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</si>
  <si>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</si>
  <si>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</si>
  <si>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</si>
  <si>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</si>
  <si>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</si>
  <si>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</si>
  <si>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</si>
  <si>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</si>
  <si>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</si>
  <si>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</si>
  <si>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</si>
  <si>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</si>
  <si>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</si>
  <si>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</si>
  <si>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</si>
  <si>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</si>
  <si>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</si>
  <si>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</si>
  <si>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</si>
  <si>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</si>
  <si>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</si>
  <si>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</si>
  <si>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</si>
  <si>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</si>
  <si>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</si>
  <si>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</si>
  <si>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</si>
  <si>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</si>
  <si>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</si>
  <si>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</si>
  <si>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</si>
  <si>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</si>
  <si>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</si>
  <si>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</si>
  <si>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</si>
  <si>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</si>
  <si>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</si>
  <si>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</si>
  <si>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</si>
  <si>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</si>
  <si>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</si>
  <si>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</si>
  <si>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</si>
  <si>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</si>
  <si>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</si>
  <si>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</si>
  <si>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</si>
  <si>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</si>
  <si>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</si>
  <si>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</si>
  <si>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</si>
  <si>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</si>
  <si>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</si>
  <si>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</si>
  <si>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</si>
  <si>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</si>
  <si>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</si>
  <si>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</si>
  <si>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</si>
  <si>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</si>
  <si>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</si>
  <si>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</si>
  <si>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</si>
  <si>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</si>
  <si>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</si>
  <si>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</si>
  <si>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</si>
  <si>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</si>
  <si>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</si>
  <si>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</si>
  <si>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</si>
  <si>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</si>
  <si>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</si>
  <si>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</si>
  <si>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</si>
  <si>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</si>
  <si>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</si>
  <si>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</si>
  <si>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</si>
  <si>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</si>
  <si>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</si>
  <si>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</si>
  <si>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</si>
  <si>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</si>
  <si>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</si>
  <si>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</si>
  <si>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</si>
  <si>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</si>
  <si>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</si>
  <si>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</si>
  <si>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</si>
  <si>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</si>
  <si>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</si>
  <si>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</si>
  <si>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</si>
  <si>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</si>
  <si>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</si>
  <si>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</si>
  <si>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</si>
  <si>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</si>
  <si>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</si>
  <si>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</si>
  <si>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</si>
  <si>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</si>
  <si>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</si>
  <si>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</si>
  <si>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</si>
  <si>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</si>
  <si>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</si>
  <si>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</si>
  <si>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</si>
  <si>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</si>
  <si>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</si>
  <si>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</si>
  <si>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</si>
  <si>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</si>
  <si>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</si>
  <si>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</si>
  <si>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</si>
  <si>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</si>
  <si>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</si>
  <si>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</si>
  <si>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</si>
  <si>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</si>
  <si>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</si>
  <si>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</si>
  <si>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</si>
  <si>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</si>
  <si>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</si>
  <si>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</si>
  <si>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</si>
  <si>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</si>
  <si>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</si>
  <si>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</si>
  <si>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</si>
  <si>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</si>
  <si>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</si>
  <si>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</si>
  <si>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</si>
  <si>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</si>
  <si>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</si>
  <si>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</si>
  <si>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</si>
  <si>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</si>
  <si>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</si>
  <si>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</si>
  <si>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</si>
  <si>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</si>
  <si>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</si>
  <si>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</si>
  <si>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</si>
  <si>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</si>
  <si>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</si>
  <si>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</si>
  <si>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</si>
  <si>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</si>
  <si>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</si>
  <si>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</si>
  <si>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</si>
  <si>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</si>
  <si>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</si>
  <si>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</si>
  <si>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</si>
  <si>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</si>
  <si>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</si>
  <si>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</si>
  <si>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</si>
  <si>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</si>
  <si>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</si>
  <si>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</si>
  <si>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</si>
  <si>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</si>
  <si>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</si>
  <si>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</si>
  <si>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</si>
  <si>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</si>
  <si>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</si>
  <si>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</si>
  <si>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</si>
  <si>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</si>
  <si>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</si>
  <si>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</si>
  <si>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</si>
  <si>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</si>
  <si>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</si>
  <si>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</si>
  <si>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</si>
  <si>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</si>
  <si>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</si>
  <si>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</si>
  <si>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</si>
  <si>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</si>
  <si>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</si>
  <si>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</si>
  <si>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</si>
  <si>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</si>
  <si>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</si>
  <si>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</si>
  <si>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</si>
  <si>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</si>
  <si>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</si>
  <si>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</si>
  <si>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</si>
  <si>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</si>
  <si>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</si>
  <si>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</si>
  <si>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</si>
  <si>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</si>
  <si>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</si>
  <si>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</si>
  <si>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</si>
  <si>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</si>
  <si>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</si>
  <si>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</si>
  <si>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</si>
  <si>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</si>
  <si>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</si>
  <si>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</si>
  <si>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</si>
  <si>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</si>
  <si>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</si>
  <si>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</si>
  <si>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</si>
  <si>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</si>
  <si>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</si>
  <si>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</si>
  <si>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</si>
  <si>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</si>
  <si>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</si>
  <si>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</si>
  <si>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</si>
  <si>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</si>
  <si>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</si>
  <si>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</si>
  <si>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</si>
  <si>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</si>
  <si>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</si>
  <si>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</si>
  <si>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</si>
  <si>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</si>
  <si>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</si>
  <si>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</si>
  <si>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</si>
  <si>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</si>
  <si>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</si>
  <si>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</si>
  <si>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</si>
  <si>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</si>
  <si>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</si>
  <si>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</si>
  <si>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</si>
  <si>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</si>
  <si>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</si>
  <si>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</si>
  <si>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</si>
  <si>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</si>
  <si>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</si>
  <si>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</si>
  <si>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</si>
  <si>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</si>
  <si>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</si>
  <si>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</si>
  <si>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</si>
  <si>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</si>
  <si>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</si>
  <si>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</si>
  <si>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</si>
  <si>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</si>
  <si>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</si>
  <si>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</si>
  <si>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</si>
  <si>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</si>
  <si>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</si>
  <si>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</si>
  <si>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</si>
  <si>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</si>
  <si>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</si>
  <si>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</si>
  <si>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</si>
  <si>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</si>
  <si>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</si>
  <si>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</si>
  <si>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</si>
  <si>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</si>
  <si>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</si>
  <si>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</si>
  <si>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</si>
  <si>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</si>
  <si>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</si>
  <si>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</si>
  <si>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</si>
  <si>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</si>
  <si>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</si>
  <si>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</si>
  <si>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</si>
  <si>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</si>
  <si>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</si>
  <si>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</si>
  <si>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</si>
  <si>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</si>
  <si>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</si>
  <si>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</si>
  <si>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</si>
  <si>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</si>
  <si>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</si>
  <si>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</si>
  <si>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</si>
  <si>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</si>
  <si>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</si>
  <si>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</si>
  <si>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</si>
  <si>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</si>
  <si>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</si>
  <si>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</si>
  <si>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</si>
  <si>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</si>
  <si>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</si>
  <si>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</si>
  <si>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</si>
  <si>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</si>
  <si>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</si>
  <si>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</si>
  <si>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</si>
  <si>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</si>
  <si>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</si>
  <si>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</si>
  <si>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</si>
  <si>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</si>
  <si>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</si>
  <si>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</si>
  <si>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</si>
  <si>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</si>
  <si>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</si>
  <si>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</si>
  <si>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</si>
  <si>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</si>
  <si>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</si>
  <si>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</si>
  <si>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</si>
  <si>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</si>
  <si>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</si>
  <si>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</si>
  <si>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</si>
  <si>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</si>
  <si>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</si>
  <si>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</si>
  <si>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</si>
  <si>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</si>
  <si>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</si>
  <si>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</si>
  <si>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</si>
  <si>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</si>
  <si>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</si>
  <si>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</si>
  <si>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</si>
  <si>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</si>
  <si>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</si>
  <si>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</si>
  <si>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</si>
  <si>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</si>
  <si>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</si>
  <si>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</si>
  <si>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</si>
  <si>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</si>
  <si>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</si>
  <si>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</si>
  <si>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</si>
  <si>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</si>
  <si>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</si>
  <si>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</si>
  <si>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</si>
  <si>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</si>
  <si>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</si>
  <si>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</si>
  <si>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</si>
  <si>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</si>
  <si>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</si>
  <si>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</si>
  <si>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</si>
  <si>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</si>
  <si>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</si>
  <si>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</si>
  <si>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</si>
  <si>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</si>
  <si>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</si>
  <si>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</si>
  <si>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</si>
  <si>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</si>
  <si>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</si>
  <si>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</si>
  <si>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</si>
  <si>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</si>
  <si>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</si>
  <si>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</si>
  <si>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</si>
  <si>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</si>
  <si>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</si>
  <si>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</si>
  <si>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</si>
  <si>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</si>
  <si>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</si>
  <si>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</si>
  <si>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</si>
  <si>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</si>
  <si>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</si>
  <si>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</si>
  <si>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</si>
  <si>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</si>
  <si>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</si>
  <si>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</si>
  <si>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</si>
  <si>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</si>
  <si>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</si>
  <si>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</si>
  <si>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</si>
  <si>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</si>
  <si>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</si>
  <si>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</si>
  <si>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</si>
  <si>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</si>
  <si>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</si>
  <si>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</si>
  <si>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</si>
  <si>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</si>
  <si>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</si>
  <si>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</si>
  <si>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</si>
  <si>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</si>
  <si>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</si>
  <si>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</si>
  <si>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</si>
  <si>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</si>
  <si>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</si>
  <si>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</si>
  <si>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</si>
  <si>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</si>
  <si>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</si>
  <si>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</si>
  <si>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</si>
  <si>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</si>
  <si>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</si>
  <si>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</si>
  <si>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</si>
  <si>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</si>
  <si>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</si>
  <si>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</si>
  <si>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</si>
  <si>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</si>
  <si>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</si>
  <si>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</si>
  <si>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</si>
  <si>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</si>
  <si>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</si>
  <si>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</si>
  <si>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</si>
  <si>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</si>
  <si>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</si>
  <si>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</si>
  <si>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</si>
  <si>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</si>
  <si>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</si>
  <si>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</si>
  <si>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</si>
  <si>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</si>
  <si>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</si>
  <si>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</si>
  <si>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</si>
  <si>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</si>
  <si>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</si>
  <si>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</si>
  <si>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</si>
  <si>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</si>
  <si>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</si>
  <si>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</si>
  <si>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</si>
  <si>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</si>
  <si>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</si>
  <si>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</si>
  <si>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</si>
  <si>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</si>
  <si>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</si>
  <si>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</si>
  <si>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</si>
  <si>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</si>
  <si>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</si>
  <si>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</si>
  <si>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</si>
  <si>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</si>
  <si>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</si>
  <si>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</si>
  <si>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</si>
  <si>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</si>
  <si>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</si>
  <si>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</si>
  <si>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</si>
  <si>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</si>
  <si>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</si>
  <si>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</si>
  <si>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</si>
  <si>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</si>
  <si>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</si>
  <si>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</si>
  <si>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</si>
  <si>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</si>
  <si>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</si>
  <si>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</si>
  <si>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</si>
  <si>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</si>
  <si>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</si>
  <si>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</si>
  <si>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</si>
  <si>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</si>
  <si>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</si>
  <si>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</si>
  <si>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</si>
  <si>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</si>
  <si>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</si>
  <si>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</si>
  <si>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</si>
  <si>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</si>
  <si>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</si>
  <si>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</si>
  <si>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</si>
  <si>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</si>
  <si>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</si>
  <si>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</si>
  <si>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</si>
  <si>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</si>
  <si>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</si>
  <si>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</si>
  <si>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</si>
  <si>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</si>
  <si>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</si>
  <si>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</si>
  <si>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</si>
  <si>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</si>
  <si>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</si>
  <si>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</si>
  <si>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</si>
  <si>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</si>
  <si>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</si>
  <si>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</si>
  <si>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</si>
  <si>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</si>
  <si>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</si>
  <si>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</si>
  <si>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</si>
  <si>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</si>
  <si>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</si>
  <si>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</si>
  <si>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</si>
  <si>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</si>
  <si>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</si>
  <si>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</si>
  <si>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</si>
  <si>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</si>
  <si>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</si>
  <si>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</si>
  <si>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</si>
  <si>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</si>
  <si>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</si>
  <si>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</si>
  <si>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</si>
  <si>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</si>
  <si>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</si>
  <si>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</si>
  <si>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</si>
  <si>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</si>
  <si>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</si>
  <si>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</si>
  <si>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</si>
  <si>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</si>
  <si>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</si>
  <si>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</si>
  <si>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</si>
  <si>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</si>
  <si>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</si>
  <si>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</si>
  <si>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</si>
  <si>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</si>
  <si>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</si>
  <si>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</si>
  <si>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</si>
  <si>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</si>
  <si>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</si>
  <si>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</si>
  <si>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</si>
  <si>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</si>
  <si>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</si>
  <si>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</si>
  <si>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</si>
  <si>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</si>
  <si>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</si>
  <si>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</si>
  <si>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</si>
  <si>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</si>
  <si>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</si>
  <si>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</si>
  <si>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</si>
  <si>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</si>
  <si>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</si>
  <si>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</si>
  <si>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</si>
  <si>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</si>
  <si>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</si>
  <si>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</si>
  <si>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</si>
  <si>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</si>
  <si>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</si>
  <si>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</si>
  <si>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</si>
  <si>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</si>
  <si>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</si>
  <si>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</si>
  <si>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</si>
  <si>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</si>
  <si>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</si>
  <si>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</si>
  <si>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</si>
  <si>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</si>
  <si>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</si>
  <si>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</si>
  <si>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</si>
  <si>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</si>
  <si>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</si>
  <si>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</si>
  <si>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</si>
  <si>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</si>
  <si>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</si>
  <si>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</si>
  <si>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</si>
  <si>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</si>
  <si>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</si>
  <si>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</si>
  <si>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</si>
  <si>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</si>
  <si>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</si>
  <si>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</si>
  <si>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</si>
  <si>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</si>
  <si>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</si>
  <si>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</si>
  <si>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</si>
  <si>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</si>
  <si>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</si>
  <si>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</si>
  <si>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</si>
  <si>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</si>
  <si>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</si>
  <si>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</si>
  <si>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</si>
  <si>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</si>
  <si>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</si>
  <si>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</si>
  <si>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</si>
  <si>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</si>
  <si>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</si>
  <si>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</si>
  <si>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</si>
  <si>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</si>
  <si>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</si>
  <si>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</si>
  <si>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</si>
  <si>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</si>
  <si>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</si>
  <si>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</si>
  <si>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</si>
  <si>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</si>
  <si>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</si>
  <si>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</si>
  <si>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</si>
  <si>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</si>
  <si>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</si>
  <si>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</si>
  <si>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</si>
  <si>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</si>
  <si>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</si>
  <si>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</si>
  <si>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</si>
  <si>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</si>
  <si>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</si>
  <si>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</si>
  <si>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</si>
  <si>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</si>
  <si>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</si>
  <si>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</si>
  <si>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</si>
  <si>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</si>
  <si>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</si>
  <si>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</si>
  <si>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</si>
  <si>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</si>
  <si>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</si>
  <si>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</si>
  <si>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</si>
  <si>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</si>
  <si>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</si>
  <si>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</si>
  <si>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</si>
  <si>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</si>
  <si>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</si>
  <si>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</si>
  <si>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</si>
  <si>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</si>
  <si>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</si>
  <si>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</si>
  <si>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</si>
  <si>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</si>
  <si>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</si>
  <si>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</si>
  <si>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</si>
  <si>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</si>
  <si>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</si>
  <si>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</si>
  <si>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</si>
  <si>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</si>
  <si>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</si>
  <si>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</si>
  <si>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</si>
  <si>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</si>
  <si>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</si>
  <si>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</si>
  <si>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</si>
  <si>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</si>
  <si>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</si>
  <si>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</si>
  <si>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</si>
  <si>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</si>
  <si>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</si>
  <si>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</si>
  <si>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</si>
  <si>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</si>
  <si>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</si>
  <si>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</si>
  <si>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</si>
  <si>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</si>
  <si>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</si>
  <si>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</si>
  <si>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</si>
  <si>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</si>
  <si>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</si>
  <si>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</si>
  <si>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</si>
  <si>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</si>
  <si>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</si>
  <si>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</si>
  <si>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</si>
  <si>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</si>
  <si>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</si>
  <si>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</si>
  <si>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</si>
  <si>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</si>
  <si>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</si>
  <si>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</si>
  <si>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</si>
  <si>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</si>
  <si>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</si>
  <si>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</si>
  <si>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</si>
  <si>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</si>
  <si>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</si>
  <si>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</si>
  <si>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</si>
  <si>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</si>
  <si>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</si>
  <si>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</si>
  <si>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</si>
  <si>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</si>
  <si>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</si>
  <si>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</si>
  <si>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</si>
  <si>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</si>
  <si>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</si>
  <si>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</si>
  <si>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</si>
  <si>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</si>
  <si>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</si>
  <si>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</si>
  <si>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</si>
  <si>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</si>
  <si>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</si>
  <si>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</si>
  <si>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</si>
  <si>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</si>
  <si>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</si>
  <si>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</si>
  <si>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</si>
  <si>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</si>
  <si>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</si>
  <si>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</si>
  <si>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</si>
  <si>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</si>
  <si>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</si>
  <si>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</si>
  <si>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</si>
  <si>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</si>
  <si>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</si>
  <si>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</si>
  <si>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</si>
  <si>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</si>
  <si>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</si>
  <si>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</si>
  <si>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</si>
  <si>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</si>
  <si>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</si>
  <si>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</si>
  <si>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</si>
  <si>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</si>
  <si>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</si>
  <si>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</si>
  <si>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</si>
  <si>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</si>
  <si>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</si>
  <si>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</si>
  <si>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</si>
  <si>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</si>
  <si>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</si>
  <si>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</si>
  <si>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</si>
  <si>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</si>
  <si>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</si>
  <si>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</si>
  <si>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</si>
  <si>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</si>
  <si>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</si>
  <si>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</si>
  <si>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</si>
  <si>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</si>
  <si>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</si>
  <si>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</si>
  <si>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</si>
  <si>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</si>
  <si>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</si>
  <si>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</si>
  <si>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</si>
  <si>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</si>
  <si>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</si>
  <si>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</si>
  <si>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</si>
  <si>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</si>
  <si>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</si>
  <si>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</si>
  <si>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</si>
  <si>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</si>
  <si>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</si>
  <si>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</si>
  <si>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</si>
  <si>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</si>
  <si>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</si>
  <si>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</si>
  <si>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</si>
  <si>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</si>
  <si>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</si>
  <si>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</si>
  <si>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</si>
  <si>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</si>
  <si>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</si>
  <si>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</si>
  <si>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</si>
  <si>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</si>
  <si>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</si>
  <si>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</si>
  <si>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</si>
  <si>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</si>
  <si>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</si>
  <si>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</si>
  <si>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</si>
  <si>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</si>
  <si>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</si>
  <si>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</si>
  <si>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</si>
  <si>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</si>
  <si>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</si>
  <si>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</si>
  <si>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</si>
  <si>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</si>
  <si>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</si>
  <si>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</si>
  <si>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</si>
  <si>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</si>
  <si>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</si>
  <si>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</si>
  <si>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</si>
  <si>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</si>
  <si>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</si>
  <si>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</si>
  <si>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</si>
  <si>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</si>
  <si>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</si>
  <si>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</si>
  <si>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</si>
  <si>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</si>
  <si>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</si>
  <si>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</si>
  <si>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</si>
  <si>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</si>
  <si>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</si>
  <si>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</si>
  <si>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</si>
  <si>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</si>
  <si>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</si>
  <si>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</si>
  <si>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</si>
  <si>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</si>
  <si>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</si>
  <si>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</si>
  <si>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</si>
  <si>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</si>
  <si>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</si>
  <si>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</si>
  <si>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</si>
  <si>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</si>
  <si>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</si>
  <si>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</si>
  <si>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</si>
  <si>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</si>
  <si>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</si>
  <si>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</si>
  <si>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</si>
  <si>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</si>
  <si>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</si>
  <si>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</si>
  <si>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</si>
  <si>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</si>
  <si>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</si>
  <si>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</si>
  <si>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</si>
  <si>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</si>
  <si>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</si>
  <si>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</si>
  <si>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</si>
  <si>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</si>
  <si>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</si>
  <si>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</si>
  <si>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</si>
  <si>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</si>
  <si>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</si>
  <si>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</si>
  <si>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</si>
  <si>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</si>
  <si>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</si>
  <si>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</si>
  <si>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</si>
  <si>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</si>
  <si>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</si>
  <si>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</si>
  <si>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</si>
  <si>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</si>
  <si>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</si>
  <si>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</si>
  <si>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</si>
  <si>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</si>
  <si>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</si>
  <si>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</si>
  <si>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</si>
  <si>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</si>
  <si>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</si>
  <si>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</si>
  <si>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</si>
  <si>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</si>
  <si>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</si>
  <si>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</si>
  <si>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</si>
  <si>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</si>
  <si>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</si>
  <si>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</si>
  <si>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</si>
  <si>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</si>
  <si>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</si>
  <si>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</si>
  <si>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</si>
  <si>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</si>
  <si>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</si>
  <si>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</si>
  <si>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</si>
  <si>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</si>
  <si>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</si>
  <si>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</si>
  <si>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</si>
  <si>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</si>
  <si>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</si>
  <si>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</si>
  <si>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</si>
  <si>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</si>
  <si>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</si>
  <si>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</si>
  <si>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</si>
  <si>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</si>
  <si>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</si>
  <si>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</si>
  <si>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</si>
  <si>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</si>
  <si>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</si>
  <si>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</si>
  <si>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</si>
  <si>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</si>
  <si>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</si>
  <si>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</si>
  <si>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</si>
  <si>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</si>
  <si>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</si>
  <si>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</si>
  <si>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</si>
  <si>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</si>
  <si>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</si>
  <si>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</si>
  <si>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</si>
  <si>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</si>
  <si>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</si>
  <si>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</si>
  <si>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</si>
  <si>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</si>
  <si>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</si>
  <si>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</si>
  <si>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</si>
  <si>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</si>
  <si>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</si>
  <si>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</si>
  <si>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</si>
  <si>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</si>
  <si>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</si>
  <si>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</si>
  <si>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</si>
  <si>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</si>
  <si>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</si>
  <si>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</si>
  <si>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</si>
  <si>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</si>
  <si>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</si>
  <si>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</si>
  <si>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</si>
  <si>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</si>
  <si>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</si>
  <si>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</si>
  <si>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</si>
  <si>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</si>
  <si>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</si>
  <si>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</si>
  <si>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Городничев</t>
  </si>
  <si>
    <t>Глеб</t>
  </si>
  <si>
    <t>Сергеевич</t>
  </si>
  <si>
    <t>мужской</t>
  </si>
  <si>
    <t>Астаркин</t>
  </si>
  <si>
    <t xml:space="preserve">Артём </t>
  </si>
  <si>
    <t>Андреевич</t>
  </si>
  <si>
    <t>Рослякова</t>
  </si>
  <si>
    <t>Полина</t>
  </si>
  <si>
    <t>Ивановна</t>
  </si>
  <si>
    <t>женский</t>
  </si>
  <si>
    <t>Ксения</t>
  </si>
  <si>
    <t>Дмитpиевнa</t>
  </si>
  <si>
    <t>Чередниченко</t>
  </si>
  <si>
    <t>Эльвира</t>
  </si>
  <si>
    <t>Романовна</t>
  </si>
  <si>
    <t>Масютина</t>
  </si>
  <si>
    <t>Александра</t>
  </si>
  <si>
    <t>Евгеньевна</t>
  </si>
  <si>
    <t>Мигунова</t>
  </si>
  <si>
    <t>Ангелина</t>
  </si>
  <si>
    <t>Юрьевна</t>
  </si>
  <si>
    <t>Cтец</t>
  </si>
  <si>
    <t>географии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</si>
</sst>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1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14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K12" sqref="K1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8" t="s">
        <v>2822</v>
      </c>
      <c r="D3" s="58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60">
        <v>44153</v>
      </c>
      <c r="C4" s="59"/>
      <c r="D4" s="59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9" t="s">
        <v>44</v>
      </c>
      <c r="C6" s="59"/>
      <c r="D6" s="59"/>
      <c r="E6" s="59"/>
      <c r="F6" s="59"/>
      <c r="G6" s="59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48" t="s">
        <v>2799</v>
      </c>
      <c r="D10" s="48" t="s">
        <v>2800</v>
      </c>
      <c r="E10" s="48" t="s">
        <v>2801</v>
      </c>
      <c r="F10" s="44" t="s">
        <v>2802</v>
      </c>
      <c r="G10" s="49">
        <v>39138</v>
      </c>
      <c r="H10" s="44" t="s">
        <v>70</v>
      </c>
      <c r="I10" s="44" t="s">
        <v>321</v>
      </c>
      <c r="J10" s="44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12">
        <v>7</v>
      </c>
      <c r="M10" s="44" t="s">
        <v>325</v>
      </c>
      <c r="N10" s="44">
        <v>26.5</v>
      </c>
    </row>
    <row r="11" spans="1:14" ht="35.1" customHeight="1" x14ac:dyDescent="0.25">
      <c r="A11" s="11" t="s">
        <v>44</v>
      </c>
      <c r="B11" s="12">
        <v>2</v>
      </c>
      <c r="C11" s="48" t="s">
        <v>2803</v>
      </c>
      <c r="D11" s="48" t="s">
        <v>2804</v>
      </c>
      <c r="E11" s="48" t="s">
        <v>2805</v>
      </c>
      <c r="F11" s="44" t="s">
        <v>2802</v>
      </c>
      <c r="G11" s="49">
        <v>39162</v>
      </c>
      <c r="H11" s="44" t="s">
        <v>70</v>
      </c>
      <c r="I11" s="44" t="s">
        <v>321</v>
      </c>
      <c r="J11" s="44">
        <v>299</v>
      </c>
      <c r="K11" s="40" t="str">
        <f>VLOOKUP(J11,ОО!C:E,3,FALSE)</f>
        <v>Муниципальное бюджетное общеобразовательное учреждение Мальчевская средняя общеобразовательная школа</v>
      </c>
      <c r="L11" s="12">
        <v>7</v>
      </c>
      <c r="M11" s="44" t="s">
        <v>325</v>
      </c>
      <c r="N11" s="44">
        <v>24</v>
      </c>
    </row>
    <row r="12" spans="1:14" ht="35.1" customHeight="1" x14ac:dyDescent="0.25">
      <c r="A12" s="11" t="s">
        <v>44</v>
      </c>
      <c r="B12" s="12">
        <v>3</v>
      </c>
      <c r="C12" s="50" t="s">
        <v>2806</v>
      </c>
      <c r="D12" s="50" t="s">
        <v>2807</v>
      </c>
      <c r="E12" s="50" t="s">
        <v>2808</v>
      </c>
      <c r="F12" s="44" t="s">
        <v>2809</v>
      </c>
      <c r="G12" s="51">
        <v>39344</v>
      </c>
      <c r="H12" s="44" t="s">
        <v>70</v>
      </c>
      <c r="I12" s="44" t="s">
        <v>321</v>
      </c>
      <c r="J12" s="44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44">
        <v>7</v>
      </c>
      <c r="M12" s="44" t="s">
        <v>325</v>
      </c>
      <c r="N12" s="44">
        <v>23.5</v>
      </c>
    </row>
    <row r="13" spans="1:14" ht="35.1" customHeight="1" x14ac:dyDescent="0.25">
      <c r="A13" s="11" t="s">
        <v>44</v>
      </c>
      <c r="B13" s="12">
        <v>4</v>
      </c>
      <c r="C13" s="52" t="s">
        <v>2821</v>
      </c>
      <c r="D13" s="53" t="s">
        <v>2810</v>
      </c>
      <c r="E13" s="53" t="s">
        <v>2811</v>
      </c>
      <c r="F13" s="45" t="s">
        <v>2809</v>
      </c>
      <c r="G13" s="54">
        <v>39343</v>
      </c>
      <c r="H13" s="45" t="s">
        <v>70</v>
      </c>
      <c r="I13" s="45" t="s">
        <v>321</v>
      </c>
      <c r="J13" s="45">
        <v>307</v>
      </c>
      <c r="K13" s="40" t="str">
        <f>VLOOKUP(J13,ОО!C:E,3,FALSE)</f>
        <v>Муниципальное бюджетное общеобразовательное учреждение Сулиновская средняя общеобразовательная школа</v>
      </c>
      <c r="L13" s="45">
        <v>7</v>
      </c>
      <c r="M13" s="46" t="s">
        <v>325</v>
      </c>
      <c r="N13" s="46">
        <v>21</v>
      </c>
    </row>
    <row r="14" spans="1:14" ht="35.1" customHeight="1" x14ac:dyDescent="0.25">
      <c r="A14" s="11" t="s">
        <v>44</v>
      </c>
      <c r="B14" s="12">
        <v>5</v>
      </c>
      <c r="C14" s="50" t="s">
        <v>2812</v>
      </c>
      <c r="D14" s="50" t="s">
        <v>2813</v>
      </c>
      <c r="E14" s="50" t="s">
        <v>2814</v>
      </c>
      <c r="F14" s="44" t="s">
        <v>2809</v>
      </c>
      <c r="G14" s="51">
        <v>39364</v>
      </c>
      <c r="H14" s="44" t="s">
        <v>70</v>
      </c>
      <c r="I14" s="44" t="s">
        <v>321</v>
      </c>
      <c r="J14" s="44">
        <v>289</v>
      </c>
      <c r="K14" s="40" t="str">
        <f>VLOOKUP(J14,ОО!C:E,3,FALSE)</f>
        <v>Муниципальное бюджетное общеобразовательное учреждение средняя общеобразовательная школа №8</v>
      </c>
      <c r="L14" s="44">
        <v>7</v>
      </c>
      <c r="M14" s="44" t="s">
        <v>325</v>
      </c>
      <c r="N14" s="44">
        <v>21</v>
      </c>
    </row>
    <row r="15" spans="1:14" ht="35.1" customHeight="1" x14ac:dyDescent="0.25">
      <c r="A15" s="11" t="s">
        <v>44</v>
      </c>
      <c r="B15" s="12">
        <v>6</v>
      </c>
      <c r="C15" s="55" t="s">
        <v>2815</v>
      </c>
      <c r="D15" s="55" t="s">
        <v>2816</v>
      </c>
      <c r="E15" s="55" t="s">
        <v>2817</v>
      </c>
      <c r="F15" s="56" t="s">
        <v>2809</v>
      </c>
      <c r="G15" s="57">
        <v>39242</v>
      </c>
      <c r="H15" s="56" t="s">
        <v>70</v>
      </c>
      <c r="I15" s="56" t="s">
        <v>321</v>
      </c>
      <c r="J15" s="56">
        <v>287</v>
      </c>
      <c r="K15" s="40" t="str">
        <f>VLOOKUP(J15,ОО!C:E,3,FALSE)</f>
        <v>Муниципальное общеобразовательное учреждение средняя общеобразовательная школа № 5</v>
      </c>
      <c r="L15" s="47">
        <v>7</v>
      </c>
      <c r="M15" s="47" t="s">
        <v>325</v>
      </c>
      <c r="N15" s="47">
        <v>16.5</v>
      </c>
    </row>
    <row r="16" spans="1:14" ht="35.1" customHeight="1" x14ac:dyDescent="0.25">
      <c r="A16" s="11" t="s">
        <v>44</v>
      </c>
      <c r="B16" s="12">
        <v>7</v>
      </c>
      <c r="C16" s="48" t="s">
        <v>2818</v>
      </c>
      <c r="D16" s="48" t="s">
        <v>2819</v>
      </c>
      <c r="E16" s="48" t="s">
        <v>2820</v>
      </c>
      <c r="F16" s="12" t="s">
        <v>2809</v>
      </c>
      <c r="G16" s="49">
        <v>39274</v>
      </c>
      <c r="H16" s="12" t="s">
        <v>70</v>
      </c>
      <c r="I16" s="12" t="s">
        <v>321</v>
      </c>
      <c r="J16" s="12">
        <v>307</v>
      </c>
      <c r="K16" s="40" t="str">
        <f>VLOOKUP(J16,ОО!C:E,3,FALSE)</f>
        <v>Муниципальное бюджетное общеобразовательное учреждение Сулиновская средняя общеобразовательная школа</v>
      </c>
      <c r="L16" s="12">
        <v>7</v>
      </c>
      <c r="M16" s="12" t="s">
        <v>325</v>
      </c>
      <c r="N16" s="12">
        <v>14</v>
      </c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2020-11-22T12:57:50Z</dcterms:modified>
</cp:coreProperties>
</file>