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150" yWindow="105" windowWidth="23730" windowHeight="10320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<sst xmlns="http://schemas.openxmlformats.org/spreadsheetml/2006/main" count="5443" uniqueCount="2840">
  <si>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</si>
  <si>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</si>
  <si>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</si>
  <si>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</si>
  <si>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</si>
  <si>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</si>
  <si>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</si>
  <si>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</si>
  <si>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</si>
  <si>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</si>
  <si>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</si>
  <si>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</si>
  <si>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</si>
  <si>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</si>
  <si>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</si>
  <si>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</si>
  <si>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</si>
  <si>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</si>
  <si>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</si>
  <si>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</si>
  <si>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</si>
  <si>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</si>
  <si>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</si>
  <si>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</si>
  <si>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</si>
  <si>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</si>
  <si>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</si>
  <si>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</si>
  <si>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</si>
  <si>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</si>
  <si>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</si>
  <si>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</si>
  <si>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</si>
  <si>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</si>
  <si>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</si>
  <si>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</si>
  <si>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</si>
  <si>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</si>
  <si>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</si>
  <si>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</si>
  <si>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</si>
  <si>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</si>
  <si>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</si>
  <si>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</si>
  <si>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</si>
  <si>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</si>
  <si>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</si>
  <si>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</si>
  <si>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</si>
  <si>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</si>
  <si>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</si>
  <si>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</si>
  <si>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</si>
  <si>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</si>
  <si>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</si>
  <si>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</si>
  <si>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</si>
  <si>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</si>
  <si>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</si>
  <si>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</si>
  <si>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</si>
  <si>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</si>
  <si>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</si>
  <si>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</si>
  <si>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</si>
  <si>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</si>
  <si>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</si>
  <si>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</si>
  <si>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</si>
  <si>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</si>
  <si>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</si>
  <si>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</si>
  <si>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</si>
  <si>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</si>
  <si>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</si>
  <si>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</si>
  <si>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</si>
  <si>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</si>
  <si>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</si>
  <si>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</si>
  <si>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</si>
  <si>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</si>
  <si>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</si>
  <si>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</si>
  <si>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</si>
  <si>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</si>
  <si>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</si>
  <si>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</si>
  <si>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</si>
  <si>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</si>
  <si>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</si>
  <si>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</si>
  <si>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</si>
  <si>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</si>
  <si>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</si>
  <si>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</si>
  <si>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</si>
  <si>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</si>
  <si>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</si>
  <si>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</si>
  <si>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</si>
  <si>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</si>
  <si>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</si>
  <si>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</si>
  <si>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</si>
  <si>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</si>
  <si>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</si>
  <si>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</si>
  <si>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</si>
  <si>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</si>
  <si>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</si>
  <si>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</si>
  <si>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</si>
  <si>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</si>
  <si>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</si>
  <si>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</si>
  <si>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</si>
  <si>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</si>
  <si>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</si>
  <si>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</si>
  <si>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</si>
  <si>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</si>
  <si>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</si>
  <si>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</si>
  <si>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</si>
  <si>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</si>
  <si>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</si>
  <si>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</si>
  <si>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</si>
  <si>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</si>
  <si>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</si>
  <si>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</si>
  <si>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</si>
  <si>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</si>
  <si>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</si>
  <si>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</si>
  <si>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</si>
  <si>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</si>
  <si>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</si>
  <si>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</si>
  <si>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</si>
  <si>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</si>
  <si>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</si>
  <si>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</si>
  <si>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</si>
  <si>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</si>
  <si>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</si>
  <si>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</si>
  <si>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</si>
  <si>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</si>
  <si>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</si>
  <si>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</si>
  <si>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</si>
  <si>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</si>
  <si>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</si>
  <si>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</si>
  <si>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</si>
  <si>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</si>
  <si>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</si>
  <si>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</si>
  <si>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</si>
  <si>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</si>
  <si>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</si>
  <si>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</si>
  <si>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</si>
  <si>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</si>
  <si>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</si>
  <si>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</si>
  <si>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</si>
  <si>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</si>
  <si>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</si>
  <si>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</si>
  <si>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</si>
  <si>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</si>
  <si>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</si>
  <si>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</si>
  <si>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</si>
  <si>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</si>
  <si>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</si>
  <si>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</si>
  <si>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</si>
  <si>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</si>
  <si>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</si>
  <si>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</si>
  <si>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</si>
  <si>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</si>
  <si>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</si>
  <si>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</si>
  <si>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</si>
  <si>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</si>
  <si>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</si>
  <si>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</si>
  <si>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</si>
  <si>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</si>
  <si>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</si>
  <si>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</si>
  <si>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</si>
  <si>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</si>
  <si>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</si>
  <si>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</si>
  <si>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</si>
  <si>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</si>
  <si>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</si>
  <si>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</si>
  <si>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</si>
  <si>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</si>
  <si>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</si>
  <si>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</si>
  <si>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</si>
  <si>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</si>
  <si>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</si>
  <si>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</si>
  <si>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</si>
  <si>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</si>
  <si>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</si>
  <si>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</si>
  <si>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</si>
  <si>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</si>
  <si>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</si>
  <si>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</si>
  <si>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</si>
  <si>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</si>
  <si>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</si>
  <si>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</si>
  <si>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</si>
  <si>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</si>
  <si>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</si>
  <si>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</si>
  <si>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</si>
  <si>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</si>
  <si>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</si>
  <si>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</si>
  <si>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</si>
  <si>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</si>
  <si>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</si>
  <si>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</si>
  <si>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</si>
  <si>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</si>
  <si>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</si>
  <si>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</si>
  <si>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</si>
  <si>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</si>
  <si>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</si>
  <si>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</si>
  <si>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</si>
  <si>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</si>
  <si>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</si>
  <si>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</si>
  <si>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</si>
  <si>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</si>
  <si>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</si>
  <si>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</si>
  <si>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</si>
  <si>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</si>
  <si>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</si>
  <si>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</si>
  <si>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</si>
  <si>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</si>
  <si>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</si>
  <si>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</si>
  <si>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</si>
  <si>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</si>
  <si>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</si>
  <si>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</si>
  <si>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</si>
  <si>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</si>
  <si>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</si>
  <si>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</si>
  <si>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</si>
  <si>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</si>
  <si>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</si>
  <si>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</si>
  <si>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</si>
  <si>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</si>
  <si>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</si>
  <si>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</si>
  <si>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</si>
  <si>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</si>
  <si>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</si>
  <si>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</si>
  <si>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</si>
  <si>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</si>
  <si>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</si>
  <si>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</si>
  <si>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</si>
  <si>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</si>
  <si>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</si>
  <si>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</si>
  <si>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</si>
  <si>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</si>
  <si>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</si>
  <si>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</si>
  <si>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</si>
  <si>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</si>
  <si>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</si>
  <si>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</si>
  <si>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</si>
  <si>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</si>
  <si>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</si>
  <si>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</si>
  <si>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</si>
  <si>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</si>
  <si>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</si>
  <si>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</si>
  <si>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</si>
  <si>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</si>
  <si>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</si>
  <si>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</si>
  <si>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</si>
  <si>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</si>
  <si>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</si>
  <si>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</si>
  <si>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</si>
  <si>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</si>
  <si>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</si>
  <si>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</si>
  <si>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</si>
  <si>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</si>
  <si>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</si>
  <si>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</si>
  <si>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</si>
  <si>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</si>
  <si>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</si>
  <si>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</si>
  <si>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</si>
  <si>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</si>
  <si>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</si>
  <si>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</si>
  <si>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</si>
  <si>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</si>
  <si>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</si>
  <si>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</si>
  <si>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</si>
  <si>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</si>
  <si>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</si>
  <si>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</si>
  <si>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</si>
  <si>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</si>
  <si>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</si>
  <si>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</si>
  <si>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</si>
  <si>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</si>
  <si>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</si>
  <si>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</si>
  <si>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</si>
  <si>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</si>
  <si>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</si>
  <si>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</si>
  <si>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</si>
  <si>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</si>
  <si>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</si>
  <si>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</si>
  <si>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</si>
  <si>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</si>
  <si>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</si>
  <si>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</si>
  <si>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</si>
  <si>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</si>
  <si>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</si>
  <si>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</si>
  <si>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</si>
  <si>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</si>
  <si>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</si>
  <si>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</si>
  <si>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</si>
  <si>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</si>
  <si>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</si>
  <si>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</si>
  <si>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</si>
  <si>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</si>
  <si>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</si>
  <si>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</si>
  <si>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</si>
  <si>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</si>
  <si>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</si>
  <si>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</si>
  <si>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</si>
  <si>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</si>
  <si>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</si>
  <si>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</si>
  <si>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</si>
  <si>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</si>
  <si>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</si>
  <si>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</si>
  <si>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</si>
  <si>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</si>
  <si>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</si>
  <si>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</si>
  <si>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</si>
  <si>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</si>
  <si>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</si>
  <si>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</si>
  <si>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</si>
  <si>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</si>
  <si>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</si>
  <si>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</si>
  <si>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</si>
  <si>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</si>
  <si>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</si>
  <si>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</si>
  <si>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</si>
  <si>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</si>
  <si>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</si>
  <si>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</si>
  <si>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</si>
  <si>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</si>
  <si>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</si>
  <si>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</si>
  <si>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</si>
  <si>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</si>
  <si>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</si>
  <si>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</si>
  <si>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</si>
  <si>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</si>
  <si>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</si>
  <si>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</si>
  <si>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</si>
  <si>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</si>
  <si>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</si>
  <si>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</si>
  <si>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</si>
  <si>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</si>
  <si>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</si>
  <si>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</si>
  <si>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</si>
  <si>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</si>
  <si>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</si>
  <si>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</si>
  <si>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</si>
  <si>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</si>
  <si>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</si>
  <si>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</si>
  <si>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</si>
  <si>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</si>
  <si>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</si>
  <si>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</si>
  <si>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</si>
  <si>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</si>
  <si>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</si>
  <si>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</si>
  <si>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</si>
  <si>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</si>
  <si>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</si>
  <si>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</si>
  <si>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</si>
  <si>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</si>
  <si>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</si>
  <si>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</si>
  <si>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</si>
  <si>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</si>
  <si>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</si>
  <si>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</si>
  <si>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</si>
  <si>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</si>
  <si>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</si>
  <si>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</si>
  <si>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</si>
  <si>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</si>
  <si>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</si>
  <si>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</si>
  <si>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</si>
  <si>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</si>
  <si>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</si>
  <si>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</si>
  <si>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</si>
  <si>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</si>
  <si>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</si>
  <si>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</si>
  <si>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</si>
  <si>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</si>
  <si>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</si>
  <si>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</si>
  <si>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</si>
  <si>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</si>
  <si>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</si>
  <si>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</si>
  <si>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</si>
  <si>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</si>
  <si>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</si>
  <si>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</si>
  <si>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</si>
  <si>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</si>
  <si>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</si>
  <si>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</si>
  <si>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</si>
  <si>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</si>
  <si>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</si>
  <si>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</si>
  <si>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</si>
  <si>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</si>
  <si>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</si>
  <si>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</si>
  <si>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</si>
  <si>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</si>
  <si>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</si>
  <si>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</si>
  <si>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</si>
  <si>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</si>
  <si>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</si>
  <si>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</si>
  <si>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</si>
  <si>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</si>
  <si>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</si>
  <si>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</si>
  <si>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</si>
  <si>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</si>
  <si>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</si>
  <si>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</si>
  <si>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</si>
  <si>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</si>
  <si>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</si>
  <si>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</si>
  <si>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</si>
  <si>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</si>
  <si>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</si>
  <si>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</si>
  <si>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</si>
  <si>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</si>
  <si>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</si>
  <si>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</si>
  <si>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</si>
  <si>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</si>
  <si>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</si>
  <si>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</si>
  <si>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</si>
  <si>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</si>
  <si>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</si>
  <si>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</si>
  <si>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</si>
  <si>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</si>
  <si>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</si>
  <si>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</si>
  <si>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</si>
  <si>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</si>
  <si>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</si>
  <si>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</si>
  <si>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</si>
  <si>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</si>
  <si>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</si>
  <si>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</si>
  <si>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</si>
  <si>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</si>
  <si>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</si>
  <si>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</si>
  <si>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</si>
  <si>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</si>
  <si>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</si>
  <si>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</si>
  <si>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</si>
  <si>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</si>
  <si>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</si>
  <si>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</si>
  <si>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</si>
  <si>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</si>
  <si>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</si>
  <si>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</si>
  <si>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</si>
  <si>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</si>
  <si>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</si>
  <si>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</si>
  <si>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</si>
  <si>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</si>
  <si>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</si>
  <si>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</si>
  <si>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</si>
  <si>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</si>
  <si>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</si>
  <si>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</si>
  <si>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</si>
  <si>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</si>
  <si>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</si>
  <si>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</si>
  <si>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</si>
  <si>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</si>
  <si>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</si>
  <si>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</si>
  <si>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</si>
  <si>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</si>
  <si>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</si>
  <si>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</si>
  <si>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</si>
  <si>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</si>
  <si>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</si>
  <si>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</si>
  <si>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</si>
  <si>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</si>
  <si>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</si>
  <si>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</si>
  <si>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</si>
  <si>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</si>
  <si>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</si>
  <si>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</si>
  <si>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</si>
  <si>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</si>
  <si>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</si>
  <si>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</si>
  <si>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</si>
  <si>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</si>
  <si>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</si>
  <si>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</si>
  <si>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</si>
  <si>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</si>
  <si>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</si>
  <si>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</si>
  <si>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</si>
  <si>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</si>
  <si>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</si>
  <si>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</si>
  <si>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</si>
  <si>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</si>
  <si>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</si>
  <si>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</si>
  <si>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</si>
  <si>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</si>
  <si>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</si>
  <si>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</si>
  <si>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</si>
  <si>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</si>
  <si>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</si>
  <si>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</si>
  <si>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</si>
  <si>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</si>
  <si>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</si>
  <si>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</si>
  <si>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</si>
  <si>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</si>
  <si>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</si>
  <si>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</si>
  <si>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</si>
  <si>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</si>
  <si>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</si>
  <si>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</si>
  <si>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</si>
  <si>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</si>
  <si>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</si>
  <si>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</si>
  <si>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</si>
  <si>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</si>
  <si>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</si>
  <si>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</si>
  <si>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</si>
  <si>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</si>
  <si>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</si>
  <si>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</si>
  <si>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</si>
  <si>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</si>
  <si>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</si>
  <si>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</si>
  <si>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</si>
  <si>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</si>
  <si>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</si>
  <si>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</si>
  <si>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</si>
  <si>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</si>
  <si>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</si>
  <si>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</si>
  <si>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</si>
  <si>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</si>
  <si>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</si>
  <si>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</si>
  <si>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</si>
  <si>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</si>
  <si>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</si>
  <si>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</si>
  <si>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</si>
  <si>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</si>
  <si>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</si>
  <si>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</si>
  <si>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</si>
  <si>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</si>
  <si>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</si>
  <si>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</si>
  <si>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</si>
  <si>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</si>
  <si>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</si>
  <si>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</si>
  <si>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</si>
  <si>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</si>
  <si>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</si>
  <si>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</si>
  <si>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</si>
  <si>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</si>
  <si>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</si>
  <si>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</si>
  <si>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</si>
  <si>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</si>
  <si>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</si>
  <si>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</si>
  <si>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</si>
  <si>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</si>
  <si>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</si>
  <si>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</si>
  <si>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</si>
  <si>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</si>
  <si>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</si>
  <si>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</si>
  <si>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</si>
  <si>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</si>
  <si>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</si>
  <si>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</si>
  <si>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</si>
  <si>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</si>
  <si>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</si>
  <si>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</si>
  <si>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</si>
  <si>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</si>
  <si>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</si>
  <si>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</si>
  <si>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</si>
  <si>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</si>
  <si>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</si>
  <si>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</si>
  <si>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</si>
  <si>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</si>
  <si>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</si>
  <si>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</si>
  <si>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</si>
  <si>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</si>
  <si>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</si>
  <si>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</si>
  <si>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</si>
  <si>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</si>
  <si>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</si>
  <si>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</si>
  <si>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</si>
  <si>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</si>
  <si>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</si>
  <si>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</si>
  <si>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</si>
  <si>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</si>
  <si>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</si>
  <si>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</si>
  <si>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</si>
  <si>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</si>
  <si>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</si>
  <si>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</si>
  <si>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</si>
  <si>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</si>
  <si>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</si>
  <si>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</si>
  <si>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</si>
  <si>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</si>
  <si>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</si>
  <si>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</si>
  <si>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</si>
  <si>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</si>
  <si>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</si>
  <si>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</si>
  <si>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</si>
  <si>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</si>
  <si>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</si>
  <si>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</si>
  <si>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</si>
  <si>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</si>
  <si>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</si>
  <si>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</si>
  <si>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</si>
  <si>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</si>
  <si>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</si>
  <si>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</si>
  <si>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</si>
  <si>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</si>
  <si>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</si>
  <si>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</si>
  <si>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</si>
  <si>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</si>
  <si>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</si>
  <si>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</si>
  <si>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</si>
  <si>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</si>
  <si>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</si>
  <si>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</si>
  <si>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</si>
  <si>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</si>
  <si>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</si>
  <si>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</si>
  <si>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</si>
  <si>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</si>
  <si>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</si>
  <si>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</si>
  <si>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</si>
  <si>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</si>
  <si>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</si>
  <si>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</si>
  <si>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</si>
  <si>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</si>
  <si>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</si>
  <si>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</si>
  <si>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</si>
  <si>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</si>
  <si>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</si>
  <si>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</si>
  <si>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</si>
  <si>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</si>
  <si>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</si>
  <si>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</si>
  <si>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</si>
  <si>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</si>
  <si>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</si>
  <si>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</si>
  <si>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</si>
  <si>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</si>
  <si>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</si>
  <si>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</si>
  <si>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</si>
  <si>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</si>
  <si>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</si>
  <si>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</si>
  <si>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</si>
  <si>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</si>
  <si>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</si>
  <si>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</si>
  <si>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</si>
  <si>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</si>
  <si>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</si>
  <si>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</si>
  <si>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</si>
  <si>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</si>
  <si>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</si>
  <si>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</si>
  <si>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</si>
  <si>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</si>
  <si>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</si>
  <si>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</si>
  <si>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</si>
  <si>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</si>
  <si>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</si>
  <si>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</si>
  <si>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</si>
  <si>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</si>
  <si>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</si>
  <si>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</si>
  <si>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</si>
  <si>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</si>
  <si>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</si>
  <si>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</si>
  <si>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</si>
  <si>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</si>
  <si>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</si>
  <si>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</si>
  <si>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</si>
  <si>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</si>
  <si>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</si>
  <si>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</si>
  <si>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</si>
  <si>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</si>
  <si>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</si>
  <si>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</si>
  <si>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</si>
  <si>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</si>
  <si>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</si>
  <si>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</si>
  <si>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</si>
  <si>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</si>
  <si>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</si>
  <si>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</si>
  <si>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</si>
  <si>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</si>
  <si>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</si>
  <si>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</si>
  <si>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</si>
  <si>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</si>
  <si>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</si>
  <si>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</si>
  <si>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</si>
  <si>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</si>
  <si>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</si>
  <si>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</si>
  <si>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</si>
  <si>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</si>
  <si>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</si>
  <si>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</si>
  <si>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</si>
  <si>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</si>
  <si>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</si>
  <si>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</si>
  <si>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</si>
  <si>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</si>
  <si>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</si>
  <si>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</si>
  <si>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</si>
  <si>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</si>
  <si>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</si>
  <si>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</si>
  <si>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</si>
  <si>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</si>
  <si>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</si>
  <si>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</si>
  <si>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</si>
  <si>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</si>
  <si>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</si>
  <si>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</si>
  <si>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</si>
  <si>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</si>
  <si>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</si>
  <si>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</si>
  <si>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</si>
  <si>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</si>
  <si>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</si>
  <si>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</si>
  <si>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</si>
  <si>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</si>
  <si>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</si>
  <si>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</si>
  <si>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</si>
  <si>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</si>
  <si>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</si>
  <si>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</si>
  <si>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</si>
  <si>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</si>
  <si>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</si>
  <si>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</si>
  <si>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</si>
  <si>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</si>
  <si>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</si>
  <si>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</si>
  <si>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</si>
  <si>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</si>
  <si>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</si>
  <si>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</si>
  <si>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</si>
  <si>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</si>
  <si>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</si>
  <si>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</si>
  <si>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</si>
  <si>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</si>
  <si>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</si>
  <si>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</si>
  <si>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</si>
  <si>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</si>
  <si>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</si>
  <si>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</si>
  <si>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</si>
  <si>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</si>
  <si>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</si>
  <si>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</si>
  <si>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</si>
  <si>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</si>
  <si>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</si>
  <si>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</si>
  <si>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</si>
  <si>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</si>
  <si>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</si>
  <si>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</si>
  <si>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</si>
  <si>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</si>
  <si>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</si>
  <si>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</si>
  <si>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</si>
  <si>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</si>
  <si>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</si>
  <si>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</si>
  <si>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</si>
  <si>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</si>
  <si>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</si>
  <si>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</si>
  <si>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</si>
  <si>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</si>
  <si>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</si>
  <si>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</si>
  <si>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</si>
  <si>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</si>
  <si>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</si>
  <si>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</si>
  <si>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</si>
  <si>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</si>
  <si>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</si>
  <si>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</si>
  <si>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</si>
  <si>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</si>
  <si>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</si>
  <si>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</si>
  <si>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</si>
  <si>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</si>
  <si>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</si>
  <si>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</si>
  <si>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</si>
  <si>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</si>
  <si>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</si>
  <si>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</si>
  <si>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</si>
  <si>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</si>
  <si>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</si>
  <si>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</si>
  <si>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</si>
  <si>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</si>
  <si>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</si>
  <si>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</si>
  <si>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</si>
  <si>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</si>
  <si>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</si>
  <si>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</si>
  <si>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</si>
  <si>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</si>
  <si>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</si>
  <si>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</si>
  <si>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</si>
  <si>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</si>
  <si>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</si>
  <si>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</si>
  <si>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</si>
  <si>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</si>
  <si>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</si>
  <si>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</si>
  <si>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</si>
  <si>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</si>
  <si>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</si>
  <si>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</si>
  <si>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</si>
  <si>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</si>
  <si>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</si>
  <si>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</si>
  <si>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</si>
  <si>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</si>
  <si>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</si>
  <si>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</si>
  <si>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</si>
  <si>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</si>
  <si>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</si>
  <si>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</si>
  <si>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</si>
  <si>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</si>
  <si>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</si>
  <si>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</si>
  <si>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</si>
  <si>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</si>
  <si>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</si>
  <si>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</si>
  <si>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</si>
  <si>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</si>
  <si>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</si>
  <si>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</si>
  <si>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</si>
  <si>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</si>
  <si>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</si>
  <si>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</si>
  <si>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</si>
  <si>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</si>
  <si>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</si>
  <si>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</si>
  <si>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</si>
  <si>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</si>
  <si>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</si>
  <si>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</si>
  <si>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</si>
  <si>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</si>
  <si>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</si>
  <si>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</si>
  <si>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</si>
  <si>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</si>
  <si>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</si>
  <si>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</si>
  <si>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</si>
  <si>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</si>
  <si>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</si>
  <si>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</si>
  <si>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</si>
  <si>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</si>
  <si>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</si>
  <si>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</si>
  <si>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</si>
  <si>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</si>
  <si>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</si>
  <si>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</si>
  <si>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</si>
  <si>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</si>
  <si>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</si>
  <si>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</si>
  <si>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</si>
  <si>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</si>
  <si>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</si>
  <si>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</si>
  <si>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</si>
  <si>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</si>
  <si>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</si>
  <si>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</si>
  <si>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</si>
  <si>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</si>
  <si>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</si>
  <si>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</si>
  <si>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</si>
  <si>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</si>
  <si>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</si>
  <si>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</si>
  <si>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</si>
  <si>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</si>
  <si>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</si>
  <si>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</si>
  <si>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</si>
  <si>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</si>
  <si>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</si>
  <si>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</si>
  <si>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</si>
  <si>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</si>
  <si>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</si>
  <si>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</si>
  <si>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</si>
  <si>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</si>
  <si>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</si>
  <si>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</si>
  <si>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</si>
  <si>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</si>
  <si>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</si>
  <si>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</si>
  <si>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</si>
  <si>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</si>
  <si>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</si>
  <si>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</si>
  <si>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</si>
  <si>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</si>
  <si>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</si>
  <si>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</si>
  <si>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</si>
  <si>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</si>
  <si>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</si>
  <si>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</si>
  <si>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</si>
  <si>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</si>
  <si>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</si>
  <si>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</si>
  <si>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</si>
  <si>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</si>
  <si>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</si>
  <si>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</si>
  <si>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</si>
  <si>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</si>
  <si>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</si>
  <si>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</si>
  <si>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</si>
  <si>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</si>
  <si>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</si>
  <si>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</si>
  <si>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</si>
  <si>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</si>
  <si>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</si>
  <si>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</si>
  <si>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</si>
  <si>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</si>
  <si>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</si>
  <si>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</si>
  <si>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</si>
  <si>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</si>
  <si>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</si>
  <si>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</si>
  <si>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</si>
  <si>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</si>
  <si>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</si>
  <si>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</si>
  <si>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</si>
  <si>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</si>
  <si>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</si>
  <si>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</si>
  <si>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</si>
  <si>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</si>
  <si>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</si>
  <si>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</si>
  <si>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</si>
  <si>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</si>
  <si>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</si>
  <si>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</si>
  <si>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</si>
  <si>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</si>
  <si>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</si>
  <si>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</si>
  <si>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</si>
  <si>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</si>
  <si>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</si>
  <si>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</si>
  <si>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</si>
  <si>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</si>
  <si>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</si>
  <si>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</si>
  <si>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</si>
  <si>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</si>
  <si>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</si>
  <si>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</si>
  <si>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</si>
  <si>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</si>
  <si>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</si>
  <si>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</si>
  <si>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</si>
  <si>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</si>
  <si>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</si>
  <si>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</si>
  <si>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</si>
  <si>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</si>
  <si>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</si>
  <si>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</si>
  <si>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</si>
  <si>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</si>
  <si>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</si>
  <si>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</si>
  <si>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</si>
  <si>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</si>
  <si>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</si>
  <si>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</si>
  <si>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</si>
  <si>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</si>
  <si>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</si>
  <si>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</si>
  <si>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</si>
  <si>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</si>
  <si>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</si>
  <si>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</si>
  <si>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</si>
  <si>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</si>
  <si>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</si>
  <si>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</si>
  <si>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</si>
  <si>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</si>
  <si>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</si>
  <si>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</si>
  <si>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</si>
  <si>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</si>
  <si>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</si>
  <si>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</si>
  <si>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</si>
  <si>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</si>
  <si>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</si>
  <si>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</si>
  <si>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</si>
  <si>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</si>
  <si>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</si>
  <si>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</si>
  <si>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</si>
  <si>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</si>
  <si>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</si>
  <si>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</si>
  <si>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</si>
  <si>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</si>
  <si>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</si>
  <si>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</si>
  <si>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</si>
  <si>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</si>
  <si>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</si>
  <si>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</si>
  <si>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</si>
  <si>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</si>
  <si>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</si>
  <si>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</si>
  <si>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</si>
  <si>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</si>
  <si>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</si>
  <si>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</si>
  <si>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</si>
  <si>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</si>
  <si>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</si>
  <si>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</si>
  <si>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</si>
  <si>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</si>
  <si>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</si>
  <si>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</si>
  <si>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</si>
  <si>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</si>
  <si>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</si>
  <si>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</si>
  <si>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</si>
  <si>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</si>
  <si>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</si>
  <si>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</si>
  <si>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</si>
  <si>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</si>
  <si>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</si>
  <si>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</si>
  <si>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</si>
  <si>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</si>
  <si>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</si>
  <si>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</si>
  <si>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</si>
  <si>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</si>
  <si>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</si>
  <si>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</si>
  <si>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</si>
  <si>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</si>
  <si>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</si>
  <si>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</si>
  <si>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</si>
  <si>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</si>
  <si>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</si>
  <si>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</si>
  <si>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</si>
  <si>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</si>
  <si>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</si>
  <si>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</si>
  <si>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</si>
  <si>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</si>
  <si>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</si>
  <si>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</si>
  <si>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</si>
  <si>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</si>
  <si>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</si>
  <si>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</si>
  <si>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</si>
  <si>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</si>
  <si>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</si>
  <si>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</si>
  <si>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</si>
  <si>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</si>
  <si>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</si>
  <si>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</si>
  <si>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</si>
  <si>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</si>
  <si>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</si>
  <si>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</si>
  <si>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</si>
  <si>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</si>
  <si>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</si>
  <si>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</si>
  <si>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</si>
  <si>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</si>
  <si>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</si>
  <si>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</si>
  <si>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</si>
  <si>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</si>
  <si>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</si>
  <si>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</si>
  <si>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</si>
  <si>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</si>
  <si>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</si>
  <si>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</si>
  <si>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</si>
  <si>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</si>
  <si>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</si>
  <si>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</si>
  <si>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</si>
  <si>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</si>
  <si>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</si>
  <si>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</si>
  <si>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</si>
  <si>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</si>
  <si>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</si>
  <si>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</si>
  <si>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</si>
  <si>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</si>
  <si>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</si>
  <si>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</si>
  <si>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</si>
  <si>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</si>
  <si>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</si>
  <si>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</si>
  <si>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</si>
  <si>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</si>
  <si>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</si>
  <si>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</si>
  <si>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</si>
  <si>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</si>
  <si>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</si>
  <si>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</si>
  <si>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</si>
  <si>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</si>
  <si>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</si>
  <si>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</si>
  <si>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</si>
  <si>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</si>
  <si>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</si>
  <si>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</si>
  <si>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</si>
  <si>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</si>
  <si>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</si>
  <si>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</si>
  <si>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</si>
  <si>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</si>
  <si>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</si>
  <si>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</si>
  <si>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</si>
  <si>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</si>
  <si>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</si>
  <si>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</si>
  <si>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</si>
  <si>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</si>
  <si>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</si>
  <si>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</si>
  <si>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</si>
  <si>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</si>
  <si>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</si>
  <si>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</si>
  <si>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</si>
  <si>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</si>
  <si>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</si>
  <si>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</si>
  <si>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</si>
  <si>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</si>
  <si>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</si>
  <si>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</si>
  <si>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</si>
  <si>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</si>
  <si>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</si>
  <si>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</si>
  <si>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</si>
  <si>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</si>
  <si>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</si>
  <si>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</si>
  <si>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</si>
  <si>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</si>
  <si>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</si>
  <si>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</si>
  <si>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</si>
  <si>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</si>
  <si>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</si>
  <si>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</si>
  <si>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</si>
  <si>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</si>
  <si>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</si>
  <si>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</si>
  <si>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</si>
  <si>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</si>
  <si>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</si>
  <si>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</si>
  <si>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</si>
  <si>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</si>
  <si>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</si>
  <si>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</si>
  <si>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</si>
  <si>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</si>
  <si>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</si>
  <si>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</si>
  <si>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</si>
  <si>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</si>
  <si>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</si>
  <si>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</si>
  <si>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</si>
  <si>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</si>
  <si>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</si>
  <si>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</si>
  <si>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</si>
  <si>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</si>
  <si>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</si>
  <si>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</si>
  <si>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</si>
  <si>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</si>
  <si>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</si>
  <si>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</si>
  <si>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</si>
  <si>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</si>
  <si>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</si>
  <si>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</si>
  <si>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</si>
  <si>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</si>
  <si>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</si>
  <si>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</si>
  <si>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</si>
  <si>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</si>
  <si>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</si>
  <si>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</si>
  <si>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</si>
  <si>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</si>
  <si>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</si>
  <si>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</si>
  <si>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</si>
  <si>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</si>
  <si>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</si>
  <si>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</si>
  <si>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</si>
  <si>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</si>
  <si>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</si>
  <si>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</si>
  <si>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</si>
  <si>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</si>
  <si>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</si>
  <si>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</si>
  <si>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</si>
  <si>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</si>
  <si>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</si>
  <si>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</si>
  <si>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</si>
  <si>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</si>
  <si>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</si>
  <si>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</si>
  <si>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</si>
  <si>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</si>
  <si>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</si>
  <si>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</si>
  <si>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</si>
  <si>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</si>
  <si>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</si>
  <si>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</si>
  <si>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</si>
  <si>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</si>
  <si>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</si>
  <si>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</si>
  <si>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</si>
  <si>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</si>
  <si>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</si>
  <si>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</si>
  <si>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</si>
  <si>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</si>
  <si>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</si>
  <si>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</si>
  <si>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</si>
  <si>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</si>
  <si>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</si>
  <si>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</si>
  <si>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</si>
  <si>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</si>
  <si>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</si>
  <si>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</si>
  <si>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</si>
  <si>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</si>
  <si>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</si>
  <si>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</si>
  <si>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</si>
  <si>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</si>
  <si>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</si>
  <si>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</si>
  <si>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</si>
  <si>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</si>
  <si>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</si>
  <si>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</si>
  <si>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</si>
  <si>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</si>
  <si>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</si>
  <si>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</si>
  <si>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</si>
  <si>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</si>
  <si>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</si>
  <si>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</si>
  <si>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</si>
  <si>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</si>
  <si>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</si>
  <si>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</si>
  <si>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</si>
  <si>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</si>
  <si>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</si>
  <si>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</si>
  <si>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</si>
  <si>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</si>
  <si>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</si>
  <si>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</si>
  <si>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</si>
  <si>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</si>
  <si>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</si>
  <si>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</si>
  <si>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</si>
  <si>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</si>
  <si>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</si>
  <si>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</si>
  <si>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</si>
  <si>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</si>
  <si>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</si>
  <si>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</si>
  <si>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</si>
  <si>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</si>
  <si>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</si>
  <si>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</si>
  <si>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</si>
  <si>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</si>
  <si>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</si>
  <si>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</si>
  <si>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</si>
  <si>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</si>
  <si>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</si>
  <si>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</si>
  <si>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</si>
  <si>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</si>
  <si>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</si>
  <si>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</si>
  <si>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</si>
  <si>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</si>
  <si>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</si>
  <si>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</si>
  <si>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</si>
  <si>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</si>
  <si>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</si>
  <si>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</si>
  <si>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</si>
  <si>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</si>
  <si>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</si>
  <si>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</si>
  <si>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</si>
  <si>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</si>
  <si>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</si>
  <si>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</si>
  <si>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</si>
  <si>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</si>
  <si>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</si>
  <si>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</si>
  <si>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</si>
  <si>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</si>
  <si>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</si>
  <si>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</si>
  <si>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</si>
  <si>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</si>
  <si>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</si>
  <si>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</si>
  <si>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</si>
  <si>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</si>
  <si>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</si>
  <si>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</si>
  <si>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</si>
  <si>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</si>
  <si>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</si>
  <si>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</si>
  <si>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</si>
  <si>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</si>
  <si>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</si>
  <si>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</si>
  <si>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</si>
  <si>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</si>
  <si>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</si>
  <si>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</si>
  <si>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</si>
  <si>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</si>
  <si>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</si>
  <si>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</si>
  <si>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</si>
  <si>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</si>
  <si>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</si>
  <si>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</si>
  <si>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</si>
  <si>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</si>
  <si>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</si>
  <si>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</si>
  <si>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</si>
  <si>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</si>
  <si>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</si>
  <si>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</si>
  <si>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</si>
  <si>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</si>
  <si>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</si>
  <si>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</si>
  <si>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</si>
  <si>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</si>
  <si>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</si>
  <si>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</si>
  <si>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</si>
  <si>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</si>
  <si>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</si>
  <si>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</si>
  <si>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</si>
  <si>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</si>
  <si>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</si>
  <si>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</si>
  <si>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</si>
  <si>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</si>
  <si>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</si>
  <si>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</si>
  <si>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</si>
  <si>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</si>
  <si>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</si>
  <si>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</si>
  <si>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</si>
  <si>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</si>
  <si>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</si>
  <si>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</si>
  <si>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</si>
  <si>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</si>
  <si>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</si>
  <si>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</si>
  <si>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</si>
  <si>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</si>
  <si>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</si>
  <si>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</si>
  <si>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</si>
  <si>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</si>
  <si>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</si>
  <si>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</si>
  <si>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</si>
  <si>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</si>
  <si>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</si>
  <si>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</si>
  <si>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</si>
  <si>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</si>
  <si>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</si>
  <si>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</si>
  <si>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</si>
  <si>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</si>
  <si>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</si>
  <si>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</si>
  <si>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</si>
  <si>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</si>
  <si>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</si>
  <si>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</si>
  <si>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</si>
  <si>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</si>
  <si>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</si>
  <si>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</si>
  <si>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</si>
  <si>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</si>
  <si>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</si>
  <si>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</si>
  <si>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</si>
  <si>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</si>
  <si>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</si>
  <si>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</si>
  <si>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</si>
  <si>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</si>
  <si>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</si>
  <si>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</si>
  <si>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</si>
  <si>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</si>
  <si>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</si>
  <si>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</si>
  <si>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</si>
  <si>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</si>
  <si>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</si>
  <si>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</si>
  <si>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</si>
  <si>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</si>
  <si>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</si>
  <si>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</si>
  <si>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</si>
  <si>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</si>
  <si>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</si>
  <si>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</si>
  <si>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</si>
  <si>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</si>
  <si>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</si>
  <si>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</si>
  <si>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</si>
  <si>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</si>
  <si>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</si>
  <si>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</si>
  <si>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</si>
  <si>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</si>
  <si>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</si>
  <si>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</si>
  <si>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</si>
  <si>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</si>
  <si>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</si>
  <si>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</si>
  <si>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</si>
  <si>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</si>
  <si>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</si>
  <si>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</si>
  <si>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</si>
  <si>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</si>
  <si>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</si>
  <si>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</si>
  <si>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</si>
  <si>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</si>
  <si>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</si>
  <si>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</si>
  <si>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</si>
  <si>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</si>
  <si>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</si>
  <si>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</si>
  <si>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</si>
  <si>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</si>
  <si>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</si>
  <si>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</si>
  <si>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</si>
  <si>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</si>
  <si>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</si>
  <si>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</si>
  <si>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</si>
  <si>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</si>
  <si>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</si>
  <si>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</si>
  <si>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</si>
  <si>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</si>
  <si>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</si>
  <si>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</si>
  <si>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</si>
  <si>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</si>
  <si>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</si>
  <si>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</si>
  <si>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</si>
  <si>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</si>
  <si>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</si>
  <si>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</si>
  <si>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</si>
  <si>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</si>
  <si>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</si>
  <si>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</si>
  <si>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</si>
  <si>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</si>
  <si>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</si>
  <si>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</si>
  <si>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</si>
  <si>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</si>
  <si>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</si>
  <si>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</si>
  <si>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</si>
  <si>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</si>
  <si>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</si>
  <si>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</si>
  <si>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</si>
  <si>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</si>
  <si>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</si>
  <si>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</si>
  <si>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</si>
  <si>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</si>
  <si>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</si>
  <si>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</si>
  <si>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</si>
  <si>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</si>
  <si>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</si>
  <si>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</si>
  <si>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</si>
  <si>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</si>
  <si>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</si>
  <si>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</si>
  <si>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</si>
  <si>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</si>
  <si>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</si>
  <si>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</si>
  <si>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</si>
  <si>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</si>
  <si>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</si>
  <si>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</si>
  <si>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</si>
  <si>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</si>
  <si>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</si>
  <si>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</si>
  <si>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</si>
  <si>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</si>
  <si>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</si>
  <si>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</si>
  <si>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</si>
  <si>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</si>
  <si>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</si>
  <si>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</si>
  <si>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</si>
  <si>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</si>
  <si>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</si>
  <si>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</si>
  <si>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</si>
  <si>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</si>
  <si>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</si>
  <si>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</si>
  <si>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</si>
  <si>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</si>
  <si>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</si>
  <si>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</si>
  <si>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</si>
  <si>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</si>
  <si>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</si>
  <si>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</si>
  <si>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</si>
  <si>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</si>
  <si>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</si>
  <si>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</si>
  <si>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</si>
  <si>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</si>
  <si>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</si>
  <si>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</si>
  <si>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</si>
  <si>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</si>
  <si>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</si>
  <si>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</si>
  <si>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</si>
  <si>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</si>
  <si>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</si>
  <si>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</si>
  <si>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</si>
  <si>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</si>
  <si>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</si>
  <si>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</si>
  <si>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</si>
  <si>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</si>
  <si>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</si>
  <si>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</si>
  <si>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</si>
  <si>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</si>
  <si>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</si>
  <si>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</si>
  <si>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</si>
  <si>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</si>
  <si>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</si>
  <si>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</si>
  <si>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</si>
  <si>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</si>
  <si>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</si>
  <si>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</si>
  <si>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</si>
  <si>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</si>
  <si>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</si>
  <si>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</si>
  <si>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</si>
  <si>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</si>
  <si>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</si>
  <si>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</si>
  <si>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</si>
  <si>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</si>
  <si>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</si>
  <si>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</si>
  <si>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</si>
  <si>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</si>
  <si>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</si>
  <si>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</si>
  <si>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</si>
  <si>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</si>
  <si>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</si>
  <si>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</si>
  <si>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</si>
  <si>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</si>
  <si>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</si>
  <si>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</si>
  <si>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</si>
  <si>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</si>
  <si>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</si>
  <si>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</si>
  <si>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</si>
  <si>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</si>
  <si>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</si>
  <si>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</si>
  <si>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</si>
  <si>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</si>
  <si>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</si>
  <si>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</si>
  <si>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</si>
  <si>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</si>
  <si>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</si>
  <si>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</si>
  <si>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</si>
  <si>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</si>
  <si>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</si>
  <si>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</si>
  <si>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</si>
  <si>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</si>
  <si>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</si>
  <si>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</si>
  <si>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</si>
  <si>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</si>
  <si>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</si>
  <si>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</si>
  <si>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</si>
  <si>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</si>
  <si>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</si>
  <si>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</si>
  <si>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</si>
  <si>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</si>
  <si>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</si>
  <si>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</si>
  <si>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</si>
  <si>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</si>
  <si>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</si>
  <si>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</si>
  <si>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</si>
  <si>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</si>
  <si>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</si>
  <si>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</si>
  <si>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</si>
  <si>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</si>
  <si>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</si>
  <si>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</si>
  <si>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</si>
  <si>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</si>
  <si>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</si>
  <si>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</si>
  <si>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</si>
  <si>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</si>
  <si>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</si>
  <si>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</si>
  <si>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</si>
  <si>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</si>
  <si>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</si>
  <si>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</si>
  <si>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</si>
  <si>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</si>
  <si>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</si>
  <si>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</si>
  <si>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</si>
  <si>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</si>
  <si>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</si>
  <si>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</si>
  <si>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</si>
  <si>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</si>
  <si>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</si>
  <si>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</si>
  <si>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</si>
  <si>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</si>
  <si>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</si>
  <si>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</si>
  <si>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</si>
  <si>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</si>
  <si>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</si>
  <si>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</si>
  <si>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</si>
  <si>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</si>
  <si>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</si>
  <si>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</si>
  <si>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</si>
  <si>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</si>
  <si>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</si>
  <si>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</si>
  <si>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</si>
  <si>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</si>
  <si>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</si>
  <si>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</si>
  <si>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</si>
  <si>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</si>
  <si>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</si>
  <si>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</si>
  <si>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</si>
  <si>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</si>
  <si>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</si>
  <si>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</si>
  <si>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</si>
  <si>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</si>
  <si>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</si>
  <si>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</si>
  <si>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</si>
  <si>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</si>
  <si>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</si>
  <si>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</si>
  <si>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</si>
  <si>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</si>
  <si>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</si>
  <si>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</si>
  <si>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</si>
  <si>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</si>
  <si>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</si>
  <si>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</si>
  <si>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</si>
  <si>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</si>
  <si>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</si>
  <si>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</si>
  <si>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</si>
  <si>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</si>
  <si>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</si>
  <si>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</si>
  <si>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</si>
  <si>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</si>
  <si>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</si>
  <si>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</si>
  <si>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</si>
  <si>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</si>
  <si>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</si>
  <si>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</si>
  <si>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</si>
  <si>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</si>
  <si>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</si>
  <si>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</si>
  <si>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</si>
  <si>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</si>
  <si>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</si>
  <si>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</si>
  <si>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</si>
  <si>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</si>
  <si>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</si>
  <si>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</si>
  <si>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</si>
  <si>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</si>
  <si>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</si>
  <si>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</si>
  <si>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</si>
  <si>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</si>
  <si>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</si>
  <si>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</si>
  <si>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</si>
  <si>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</si>
  <si>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</si>
  <si>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</si>
  <si>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</si>
  <si>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</si>
  <si>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</si>
  <si>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</si>
  <si>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</si>
  <si>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</si>
  <si>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</si>
  <si>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</si>
  <si>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</si>
  <si>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</si>
  <si>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</si>
  <si>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</si>
  <si>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</si>
  <si>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</si>
  <si>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</si>
  <si>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</si>
  <si>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</si>
  <si>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</si>
  <si>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</si>
  <si>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</si>
  <si>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</si>
  <si>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</si>
  <si>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</si>
  <si>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</si>
  <si>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</si>
  <si>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</si>
  <si>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</si>
  <si>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</si>
  <si>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</si>
  <si>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</si>
  <si>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</si>
  <si>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</si>
  <si>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</si>
  <si>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</si>
  <si>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</si>
  <si>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</si>
  <si>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</si>
  <si>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</si>
  <si>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</si>
  <si>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</si>
  <si>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</si>
  <si>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</si>
  <si>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</si>
  <si>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</si>
  <si>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</si>
  <si>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</si>
  <si>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</si>
  <si>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</si>
  <si>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</si>
  <si>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</si>
  <si>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</si>
  <si>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</si>
  <si>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</si>
  <si>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</si>
  <si>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</si>
  <si>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</si>
  <si>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</si>
  <si>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</si>
  <si>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</si>
  <si>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</si>
  <si>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</si>
  <si>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</si>
  <si>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</si>
  <si>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</si>
  <si>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</si>
  <si>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</si>
  <si>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</si>
  <si>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</si>
  <si>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</si>
  <si>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</si>
  <si>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</si>
  <si>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</si>
  <si>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</si>
  <si>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</si>
  <si>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</si>
  <si>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</si>
  <si>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</si>
  <si>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</si>
  <si>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</si>
  <si>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</si>
  <si>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</si>
  <si>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</si>
  <si>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</si>
  <si>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</si>
  <si>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</si>
  <si>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</si>
  <si>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</si>
  <si>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</si>
  <si>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</si>
  <si>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</si>
  <si>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</si>
  <si>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</si>
  <si>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</si>
  <si>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</si>
  <si>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</si>
  <si>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</si>
  <si>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</si>
  <si>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</si>
  <si>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</si>
  <si>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</si>
  <si>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</si>
  <si>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</si>
  <si>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</si>
  <si>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</si>
  <si>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</si>
  <si>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</si>
  <si>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</si>
  <si>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</si>
  <si>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</si>
  <si>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</si>
  <si>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</si>
  <si>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</si>
  <si>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</si>
  <si>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</si>
  <si>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</si>
  <si>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</si>
  <si>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</si>
  <si>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</si>
  <si>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</si>
  <si>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</si>
  <si>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</si>
  <si>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</si>
  <si>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</si>
  <si>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</si>
  <si>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</si>
  <si>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</si>
  <si>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</si>
  <si>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</si>
  <si>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</si>
  <si>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</si>
  <si>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</si>
  <si>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</si>
  <si>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</si>
  <si>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</si>
  <si>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</si>
  <si>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</si>
  <si>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</si>
  <si>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</si>
  <si>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</si>
  <si>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</si>
  <si>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</si>
  <si>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</si>
  <si>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</si>
  <si>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</si>
  <si>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</si>
  <si>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</si>
  <si>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</si>
  <si>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</si>
  <si>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</si>
  <si>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</si>
  <si>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</si>
  <si>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</si>
  <si>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</si>
  <si>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</si>
  <si>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</si>
  <si>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</si>
  <si>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</si>
  <si>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</si>
  <si>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</si>
  <si>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</si>
  <si>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</si>
  <si>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</si>
  <si>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</si>
  <si>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</si>
  <si>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</si>
  <si>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</si>
  <si>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</si>
  <si>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</si>
  <si>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</si>
  <si>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</si>
  <si>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</si>
  <si>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</si>
  <si>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</si>
  <si>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</si>
  <si>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</si>
  <si>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</si>
  <si>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</si>
  <si>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</si>
  <si>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</si>
  <si>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</si>
  <si>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</si>
  <si>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</si>
  <si>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</si>
  <si>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</si>
  <si>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</si>
  <si>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</si>
  <si>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</si>
  <si>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</si>
  <si>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</si>
  <si>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</si>
  <si>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</si>
  <si>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</si>
  <si>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</si>
  <si>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</si>
  <si>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</si>
  <si>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</si>
  <si>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</si>
  <si>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</si>
  <si>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</si>
  <si>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</si>
  <si>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</si>
  <si>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</si>
  <si>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</si>
  <si>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</si>
  <si>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</si>
  <si>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</si>
  <si>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</si>
  <si>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</si>
  <si>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</si>
  <si>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</si>
  <si>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</si>
  <si>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</si>
  <si>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</si>
  <si>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</si>
  <si>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</si>
  <si>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</si>
  <si>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</si>
  <si>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</si>
  <si>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</si>
  <si>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</si>
  <si>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</si>
  <si>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</si>
  <si>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</si>
  <si>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</si>
  <si>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</si>
  <si>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</si>
  <si>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</si>
  <si>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</si>
  <si>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</si>
  <si>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</si>
  <si>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</si>
  <si>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</si>
  <si>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</si>
  <si>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</si>
  <si>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</si>
  <si>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</si>
  <si>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</si>
  <si>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</si>
  <si>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</si>
  <si>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</si>
  <si>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</si>
  <si>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</si>
  <si>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</si>
  <si>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</si>
  <si>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</si>
  <si>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</si>
  <si>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</si>
  <si>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</si>
  <si>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</si>
  <si>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</si>
  <si>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</si>
  <si>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</si>
  <si>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</si>
  <si>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</si>
  <si>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</si>
  <si>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</si>
  <si>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</si>
  <si>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</si>
  <si>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</si>
  <si>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</si>
  <si>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</si>
  <si>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</si>
  <si>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</si>
  <si>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</si>
  <si>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</si>
  <si>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</si>
  <si>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</si>
  <si>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</si>
  <si>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</si>
  <si>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</si>
  <si>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</si>
  <si>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</si>
  <si>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</si>
  <si>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</si>
  <si>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</si>
  <si>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</si>
  <si>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</si>
  <si>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</si>
  <si>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</si>
  <si>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</si>
  <si>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</si>
  <si>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</si>
  <si>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</si>
  <si>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</si>
  <si>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</si>
  <si>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</si>
  <si>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</si>
  <si>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</si>
  <si>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</si>
  <si>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</si>
  <si>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</si>
  <si>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</si>
  <si>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</si>
  <si>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</si>
  <si>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</si>
  <si>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</si>
  <si>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</si>
  <si>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</si>
  <si>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</si>
  <si>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</si>
  <si>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</si>
  <si>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</si>
  <si>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</si>
  <si>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</si>
  <si>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</si>
  <si>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</si>
  <si>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</si>
  <si>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</si>
  <si>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</si>
  <si>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</si>
  <si>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</si>
  <si>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</si>
  <si>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</si>
  <si>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</si>
  <si>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</si>
  <si>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</si>
  <si>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</si>
  <si>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</si>
  <si>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</si>
  <si>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</si>
  <si>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</si>
  <si>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</si>
  <si>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</si>
  <si>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</si>
  <si>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</si>
  <si>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</si>
  <si>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</si>
  <si>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</si>
  <si>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</si>
  <si>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</si>
  <si>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</si>
  <si>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</si>
  <si>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</si>
  <si>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</si>
  <si>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</si>
  <si>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</si>
  <si>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</si>
  <si>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</si>
  <si>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</si>
  <si>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</si>
  <si>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</si>
  <si>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</si>
  <si>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</si>
  <si>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</si>
  <si>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</si>
  <si>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</si>
  <si>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</si>
  <si>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</si>
  <si>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</si>
  <si>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</si>
  <si>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</si>
  <si>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</si>
  <si>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</si>
  <si>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</si>
  <si>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</si>
  <si>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</si>
  <si>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</si>
  <si>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</si>
  <si>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</si>
  <si>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</si>
  <si>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</si>
  <si>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</si>
  <si>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</si>
  <si>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</si>
  <si>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</si>
  <si>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</si>
  <si>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</si>
  <si>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</si>
  <si>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</si>
  <si>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</si>
  <si>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</si>
  <si>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</si>
  <si>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</si>
  <si>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</si>
  <si>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</si>
  <si>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</si>
  <si>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</si>
  <si>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</si>
  <si>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</si>
  <si>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</si>
  <si>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</si>
  <si>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</si>
  <si>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</si>
  <si>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</si>
  <si>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</si>
  <si>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</si>
  <si>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</si>
  <si>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</si>
  <si>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</si>
  <si>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</si>
  <si>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</si>
  <si>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</si>
  <si>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</si>
  <si>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</si>
  <si>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</si>
  <si>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</si>
  <si>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</si>
  <si>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</si>
  <si>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</si>
  <si>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</si>
  <si>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</si>
  <si>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</si>
  <si>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</si>
  <si>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</si>
  <si>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</si>
  <si>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</si>
  <si>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</si>
  <si>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</si>
  <si>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</si>
  <si>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</si>
  <si>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</si>
  <si>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</si>
  <si>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</si>
  <si>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</si>
  <si>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</si>
  <si>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</si>
  <si>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</si>
  <si>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</si>
  <si>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</si>
  <si>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</si>
  <si>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</si>
  <si>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</si>
  <si>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</si>
  <si>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</si>
  <si>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</si>
  <si>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</si>
  <si>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</si>
  <si>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</si>
  <si>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</si>
  <si>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</si>
  <si>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</si>
  <si>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</si>
  <si>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</si>
  <si>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</si>
  <si>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</si>
  <si>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</si>
  <si>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</si>
  <si>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</si>
  <si>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</si>
  <si>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</si>
  <si>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</si>
  <si>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</si>
  <si>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</si>
  <si>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</si>
  <si>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</si>
  <si>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</si>
  <si>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</si>
  <si>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</si>
  <si>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</si>
  <si>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</si>
  <si>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</si>
  <si>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</si>
  <si>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</si>
  <si>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</si>
  <si>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</si>
  <si>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</si>
  <si>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</si>
  <si>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</si>
  <si>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</si>
  <si>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</si>
  <si>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</si>
  <si>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</si>
  <si>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</si>
  <si>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</si>
  <si>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</si>
  <si>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</si>
  <si>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</si>
  <si>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</si>
  <si>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</si>
  <si>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</si>
  <si>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</si>
  <si>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</si>
  <si>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</si>
  <si>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</si>
  <si>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</si>
  <si>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</si>
  <si>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</si>
  <si>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</si>
  <si>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</si>
  <si>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</si>
  <si>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</si>
  <si>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</si>
  <si>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</si>
  <si>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</si>
  <si>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</si>
  <si>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</si>
  <si>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</si>
  <si>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</si>
  <si>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</si>
  <si>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</si>
  <si>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</si>
  <si>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</si>
  <si>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</si>
  <si>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</si>
  <si>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</si>
  <si>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</si>
  <si>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</si>
  <si>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</si>
  <si>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</si>
  <si>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</si>
  <si>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</si>
  <si>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</si>
  <si>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</si>
  <si>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</si>
  <si>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</si>
  <si>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</si>
  <si>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</si>
  <si>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</si>
  <si>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</si>
  <si>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</si>
  <si>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</si>
  <si>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</si>
  <si>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</si>
  <si>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</si>
  <si>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</si>
  <si>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</si>
  <si>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</si>
  <si>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</si>
  <si>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</si>
  <si>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</si>
  <si>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</si>
  <si>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</si>
  <si>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</si>
  <si>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</si>
  <si>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</si>
  <si>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</si>
  <si>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</si>
  <si>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</si>
  <si>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</si>
  <si>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</si>
  <si>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</si>
  <si>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</si>
  <si>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</si>
  <si>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</si>
  <si>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</si>
  <si>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</si>
  <si>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</si>
  <si>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</si>
  <si>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</si>
  <si>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</si>
  <si>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</si>
  <si>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</si>
  <si>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</si>
  <si>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</si>
  <si>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</si>
  <si>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</si>
  <si>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</si>
  <si>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</si>
  <si>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</si>
  <si>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</si>
  <si>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</si>
  <si>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</si>
  <si>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</si>
  <si>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</si>
  <si>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</si>
  <si>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</si>
  <si>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</si>
  <si>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</si>
  <si>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</si>
  <si>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</si>
  <si>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</si>
  <si>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</si>
  <si>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</si>
  <si>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</si>
  <si>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</si>
  <si>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</si>
  <si>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</si>
  <si>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</si>
  <si>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</si>
  <si>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</si>
  <si>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</si>
  <si>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</si>
  <si>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</si>
  <si>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</si>
  <si>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</si>
  <si>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</si>
  <si>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</si>
  <si>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</si>
  <si>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</si>
  <si>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</si>
  <si>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</si>
  <si>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</si>
  <si>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</si>
  <si>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</si>
  <si>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</si>
  <si>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</si>
  <si>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</si>
  <si>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</si>
  <si>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</si>
  <si>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</si>
  <si>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</si>
  <si>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</si>
  <si>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</si>
  <si>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</si>
  <si>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</si>
  <si>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</si>
  <si>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</si>
  <si>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</si>
  <si>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</si>
  <si>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</si>
  <si>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</si>
  <si>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</si>
  <si>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</si>
  <si>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</si>
  <si>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</si>
  <si>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</si>
  <si>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</si>
  <si>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</si>
  <si>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</si>
  <si>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</si>
  <si>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</si>
  <si>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</si>
  <si>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</si>
  <si>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</si>
  <si>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</si>
  <si>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</si>
  <si>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</si>
  <si>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</si>
  <si>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</si>
  <si>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</si>
  <si>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</si>
  <si>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</si>
  <si>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</si>
  <si>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</si>
  <si>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</si>
  <si>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</si>
  <si>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</si>
  <si>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</si>
  <si>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</si>
  <si>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</si>
  <si>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</si>
  <si>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</si>
  <si>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</si>
  <si>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</si>
  <si>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</si>
  <si>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</si>
  <si>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</si>
  <si>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</si>
  <si>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</si>
  <si>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</si>
  <si>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</si>
  <si>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</si>
  <si>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</si>
  <si>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</si>
  <si>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</si>
  <si>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</si>
  <si>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</si>
  <si>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</si>
  <si>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</si>
  <si>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</si>
  <si>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</si>
  <si>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</si>
  <si>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</si>
  <si>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</si>
  <si>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</si>
  <si>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</si>
  <si>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</si>
  <si>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</si>
  <si>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</si>
  <si>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</si>
  <si>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</si>
  <si>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</si>
  <si>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</si>
  <si>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</si>
  <si>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</si>
  <si>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</si>
  <si>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</si>
  <si>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</si>
  <si>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</si>
  <si>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</si>
  <si>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</si>
  <si>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</si>
  <si>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</si>
  <si>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</si>
  <si>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</si>
  <si>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</si>
  <si>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</si>
  <si>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</si>
  <si>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</si>
  <si>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</si>
  <si>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</si>
  <si>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</si>
  <si>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</si>
  <si>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</si>
  <si>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</si>
  <si>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</si>
  <si>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</si>
  <si>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</si>
  <si>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</si>
  <si>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</si>
  <si>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</si>
  <si>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</si>
  <si>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</si>
  <si>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</si>
  <si>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</si>
  <si>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</si>
  <si>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</si>
  <si>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</si>
  <si>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</si>
  <si>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</si>
  <si>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</si>
  <si>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</si>
  <si>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</si>
  <si>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</si>
  <si>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</si>
  <si>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</si>
  <si>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</si>
  <si>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</si>
  <si>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</si>
  <si>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</si>
  <si>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</si>
  <si>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</si>
  <si>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</si>
  <si>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</si>
  <si>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</si>
  <si>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</si>
  <si>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</si>
  <si>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</si>
  <si>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</si>
  <si>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</si>
  <si>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</si>
  <si>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</si>
  <si>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</si>
  <si>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</si>
  <si>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</si>
  <si>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</si>
  <si>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</si>
  <si>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</si>
  <si>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</si>
  <si>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</si>
  <si>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</si>
  <si>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</si>
  <si>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</si>
  <si>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</si>
  <si>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</si>
  <si>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</si>
  <si>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</si>
  <si>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</si>
  <si>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</si>
  <si>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</si>
  <si>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</si>
  <si>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</si>
  <si>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</si>
  <si>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</si>
  <si>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</si>
  <si>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</si>
  <si>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</si>
  <si>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</si>
  <si>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</si>
  <si>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</si>
  <si>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</si>
  <si>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</si>
  <si>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</si>
  <si>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</si>
  <si>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</si>
  <si>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мужской</t>
  </si>
  <si>
    <t>Андреевич</t>
  </si>
  <si>
    <t>женский</t>
  </si>
  <si>
    <t>Юрьевна</t>
  </si>
  <si>
    <t>географии</t>
  </si>
  <si>
    <t>Дмитриевна</t>
  </si>
  <si>
    <t>Александрович</t>
  </si>
  <si>
    <t>Екатерина</t>
  </si>
  <si>
    <t>Даниил</t>
  </si>
  <si>
    <t>Александровна</t>
  </si>
  <si>
    <t>Дмитрий</t>
  </si>
  <si>
    <t>Алексей</t>
  </si>
  <si>
    <t>Алексеевич</t>
  </si>
  <si>
    <t>Владимирович</t>
  </si>
  <si>
    <t>Иван</t>
  </si>
  <si>
    <t>Пархоменко</t>
  </si>
  <si>
    <t xml:space="preserve">Христовой </t>
  </si>
  <si>
    <t>Рубанова</t>
  </si>
  <si>
    <t>Элина</t>
  </si>
  <si>
    <t>Эдуардовна</t>
  </si>
  <si>
    <t>Болдырев</t>
  </si>
  <si>
    <t>Гopoxoв</t>
  </si>
  <si>
    <t>Виноградов</t>
  </si>
  <si>
    <t>Евгений</t>
  </si>
  <si>
    <t>Николаевич</t>
  </si>
  <si>
    <t>Даупарас</t>
  </si>
  <si>
    <t>Марьяна</t>
  </si>
  <si>
    <t xml:space="preserve">Марченко </t>
  </si>
  <si>
    <t xml:space="preserve">Оксана </t>
  </si>
  <si>
    <t>Петровна</t>
  </si>
  <si>
    <t>Бех</t>
  </si>
  <si>
    <t>Владимировна</t>
  </si>
  <si>
    <t xml:space="preserve">Лесовой  </t>
  </si>
  <si>
    <t>Полторацкая</t>
  </si>
  <si>
    <t>Татьяна</t>
  </si>
  <si>
    <t>Зимина</t>
  </si>
  <si>
    <t>Карина</t>
  </si>
  <si>
    <t>Стрелец</t>
  </si>
  <si>
    <t>Владимировкна</t>
  </si>
  <si>
    <t>Овсянников</t>
  </si>
  <si>
    <t>Валерьевич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</si>
</sst>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14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horizontal="center" wrapText="1"/>
      <protection locked="0"/>
    </xf>
    <xf numFmtId="0" fontId="1" fillId="0" borderId="0" xfId="0" applyFont="1" applyBorder="1" applyAlignment="1" applyProtection="1">
      <alignment horizontal="left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0" fillId="0" borderId="5" xfId="0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left" vertical="center" wrapText="1"/>
      <protection locked="0"/>
    </xf>
    <xf numFmtId="0" fontId="11" fillId="0" borderId="5" xfId="0" applyFont="1" applyBorder="1" applyAlignment="1" applyProtection="1">
      <alignment horizontal="center" wrapText="1"/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0" fontId="11" fillId="0" borderId="5" xfId="0" applyFont="1" applyBorder="1" applyAlignment="1" applyProtection="1">
      <alignment horizontal="center" vertical="center" wrapText="1"/>
      <protection locked="0"/>
    </xf>
    <xf numFmtId="0" fontId="9" fillId="0" borderId="5" xfId="0" applyNumberFormat="1" applyFont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left" vertical="center" wrapText="1"/>
      <protection locked="0"/>
    </xf>
    <xf numFmtId="0" fontId="9" fillId="0" borderId="5" xfId="0" applyFont="1" applyBorder="1" applyAlignment="1" applyProtection="1">
      <alignment horizontal="left" vertical="center" wrapText="1"/>
      <protection locked="0"/>
    </xf>
    <xf numFmtId="14" fontId="9" fillId="0" borderId="5" xfId="0" applyNumberFormat="1" applyFont="1" applyBorder="1" applyAlignment="1" applyProtection="1">
      <alignment horizontal="center" vertical="center" wrapText="1"/>
      <protection locked="0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10" fillId="0" borderId="5" xfId="0" applyFont="1" applyBorder="1" applyAlignment="1" applyProtection="1">
      <alignment horizontal="left" vertical="center" wrapText="1"/>
      <protection locked="0"/>
    </xf>
    <xf numFmtId="14" fontId="10" fillId="0" borderId="5" xfId="0" applyNumberFormat="1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workbookViewId="0">
      <selection activeCell="M21" sqref="M21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48" t="s">
        <v>2803</v>
      </c>
      <c r="D3" s="48"/>
      <c r="E3" s="2"/>
      <c r="F3" s="2" t="s">
        <v>14</v>
      </c>
      <c r="G3" s="10">
        <v>11</v>
      </c>
      <c r="H3" s="20"/>
      <c r="I3" s="20"/>
      <c r="J3" s="41"/>
      <c r="K3" s="37"/>
      <c r="L3" s="1"/>
      <c r="M3" s="18"/>
      <c r="N3" s="1"/>
    </row>
    <row r="4" spans="1:14" x14ac:dyDescent="0.25">
      <c r="B4" s="50">
        <v>44153</v>
      </c>
      <c r="C4" s="49"/>
      <c r="D4" s="49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49" t="s">
        <v>44</v>
      </c>
      <c r="C6" s="49"/>
      <c r="D6" s="49"/>
      <c r="E6" s="49"/>
      <c r="F6" s="49"/>
      <c r="G6" s="49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35.1" customHeight="1" x14ac:dyDescent="0.25">
      <c r="A10" s="11" t="s">
        <v>44</v>
      </c>
      <c r="B10" s="12">
        <v>1</v>
      </c>
      <c r="C10" s="63" t="s">
        <v>2814</v>
      </c>
      <c r="D10" s="64" t="s">
        <v>2807</v>
      </c>
      <c r="E10" s="64" t="s">
        <v>2800</v>
      </c>
      <c r="F10" s="60" t="s">
        <v>2799</v>
      </c>
      <c r="G10" s="65">
        <v>37686</v>
      </c>
      <c r="H10" s="60" t="s">
        <v>70</v>
      </c>
      <c r="I10" s="60" t="s">
        <v>321</v>
      </c>
      <c r="J10" s="60">
        <v>283</v>
      </c>
      <c r="K10" s="40" t="str">
        <f>VLOOKUP(J10,ОО!C:E,3,FALSE)</f>
        <v>Муниципальное бюджетное общеобразовательное учреждение гимназия № 1 им.Пенькова М.И.</v>
      </c>
      <c r="L10" s="59">
        <v>11</v>
      </c>
      <c r="M10" s="56" t="s">
        <v>325</v>
      </c>
      <c r="N10" s="56">
        <v>40.75</v>
      </c>
    </row>
    <row r="11" spans="1:14" ht="35.1" customHeight="1" x14ac:dyDescent="0.25">
      <c r="A11" s="11" t="s">
        <v>44</v>
      </c>
      <c r="B11" s="12">
        <v>2</v>
      </c>
      <c r="C11" s="66" t="s">
        <v>2815</v>
      </c>
      <c r="D11" s="67" t="s">
        <v>2810</v>
      </c>
      <c r="E11" s="67" t="s">
        <v>2812</v>
      </c>
      <c r="F11" s="57" t="s">
        <v>2799</v>
      </c>
      <c r="G11" s="68">
        <v>37834</v>
      </c>
      <c r="H11" s="57" t="s">
        <v>70</v>
      </c>
      <c r="I11" s="57" t="s">
        <v>321</v>
      </c>
      <c r="J11" s="57">
        <v>300</v>
      </c>
      <c r="K11" s="40" t="str">
        <f>VLOOKUP(J11,ОО!C:E,3,FALSE)</f>
        <v>Муниципальное бюджетное общеобразовательное учреждение Марьевская средняя общеобразовательная школа</v>
      </c>
      <c r="L11" s="57">
        <v>11</v>
      </c>
      <c r="M11" s="57" t="s">
        <v>325</v>
      </c>
      <c r="N11" s="57">
        <v>36</v>
      </c>
    </row>
    <row r="12" spans="1:14" ht="35.1" customHeight="1" x14ac:dyDescent="0.25">
      <c r="A12" s="11" t="s">
        <v>44</v>
      </c>
      <c r="B12" s="12">
        <v>3</v>
      </c>
      <c r="C12" s="69" t="s">
        <v>2816</v>
      </c>
      <c r="D12" s="66" t="s">
        <v>2817</v>
      </c>
      <c r="E12" s="67" t="s">
        <v>2818</v>
      </c>
      <c r="F12" s="60" t="s">
        <v>2801</v>
      </c>
      <c r="G12" s="68">
        <v>37958</v>
      </c>
      <c r="H12" s="60" t="s">
        <v>70</v>
      </c>
      <c r="I12" s="60" t="s">
        <v>321</v>
      </c>
      <c r="J12" s="60">
        <v>307</v>
      </c>
      <c r="K12" s="40" t="str">
        <f>VLOOKUP(J12,ОО!C:E,3,FALSE)</f>
        <v>Муниципальное бюджетное общеобразовательное учреждение Сулиновская средняя общеобразовательная школа</v>
      </c>
      <c r="L12" s="57">
        <v>11</v>
      </c>
      <c r="M12" s="57" t="s">
        <v>325</v>
      </c>
      <c r="N12" s="57">
        <v>35.75</v>
      </c>
    </row>
    <row r="13" spans="1:14" ht="35.1" customHeight="1" x14ac:dyDescent="0.25">
      <c r="A13" s="11" t="s">
        <v>44</v>
      </c>
      <c r="B13" s="12">
        <v>4</v>
      </c>
      <c r="C13" s="58" t="s">
        <v>2819</v>
      </c>
      <c r="D13" s="67" t="s">
        <v>2809</v>
      </c>
      <c r="E13" s="67" t="s">
        <v>2805</v>
      </c>
      <c r="F13" s="57" t="s">
        <v>2799</v>
      </c>
      <c r="G13" s="68">
        <v>37883</v>
      </c>
      <c r="H13" s="57" t="s">
        <v>70</v>
      </c>
      <c r="I13" s="57" t="s">
        <v>321</v>
      </c>
      <c r="J13" s="55">
        <v>289</v>
      </c>
      <c r="K13" s="40" t="str">
        <f>VLOOKUP(J13,ОО!C:E,3,FALSE)</f>
        <v>Муниципальное бюджетное общеобразовательное учреждение средняя общеобразовательная школа №8</v>
      </c>
      <c r="L13" s="57">
        <v>11</v>
      </c>
      <c r="M13" s="56" t="s">
        <v>325</v>
      </c>
      <c r="N13" s="56">
        <v>32.5</v>
      </c>
    </row>
    <row r="14" spans="1:14" ht="35.1" customHeight="1" x14ac:dyDescent="0.25">
      <c r="A14" s="11" t="s">
        <v>44</v>
      </c>
      <c r="B14" s="12">
        <v>5</v>
      </c>
      <c r="C14" s="66" t="s">
        <v>2820</v>
      </c>
      <c r="D14" s="67" t="s">
        <v>2809</v>
      </c>
      <c r="E14" s="67" t="s">
        <v>2812</v>
      </c>
      <c r="F14" s="57" t="s">
        <v>2799</v>
      </c>
      <c r="G14" s="68">
        <v>38232</v>
      </c>
      <c r="H14" s="60" t="s">
        <v>70</v>
      </c>
      <c r="I14" s="60" t="s">
        <v>321</v>
      </c>
      <c r="J14" s="60">
        <v>307</v>
      </c>
      <c r="K14" s="40" t="str">
        <f>VLOOKUP(J14,ОО!C:E,3,FALSE)</f>
        <v>Муниципальное бюджетное общеобразовательное учреждение Сулиновская средняя общеобразовательная школа</v>
      </c>
      <c r="L14" s="57">
        <v>11</v>
      </c>
      <c r="M14" s="56" t="s">
        <v>325</v>
      </c>
      <c r="N14" s="56">
        <v>32</v>
      </c>
    </row>
    <row r="15" spans="1:14" ht="35.1" customHeight="1" x14ac:dyDescent="0.25">
      <c r="A15" s="11" t="s">
        <v>44</v>
      </c>
      <c r="B15" s="12">
        <v>6</v>
      </c>
      <c r="C15" s="66" t="s">
        <v>2821</v>
      </c>
      <c r="D15" s="67" t="s">
        <v>2822</v>
      </c>
      <c r="E15" s="67" t="s">
        <v>2823</v>
      </c>
      <c r="F15" s="60" t="s">
        <v>2799</v>
      </c>
      <c r="G15" s="68">
        <v>37774</v>
      </c>
      <c r="H15" s="60" t="s">
        <v>70</v>
      </c>
      <c r="I15" s="60" t="s">
        <v>321</v>
      </c>
      <c r="J15" s="44">
        <v>299</v>
      </c>
      <c r="K15" s="40" t="str">
        <f>VLOOKUP(J15,ОО!C:E,3,FALSE)</f>
        <v>Муниципальное бюджетное общеобразовательное учреждение Мальчевская средняя общеобразовательная школа</v>
      </c>
      <c r="L15" s="57">
        <v>11</v>
      </c>
      <c r="M15" s="60" t="s">
        <v>325</v>
      </c>
      <c r="N15" s="60">
        <v>31.25</v>
      </c>
    </row>
    <row r="16" spans="1:14" ht="35.1" customHeight="1" x14ac:dyDescent="0.25">
      <c r="A16" s="11" t="s">
        <v>44</v>
      </c>
      <c r="B16" s="12">
        <v>7</v>
      </c>
      <c r="C16" s="63" t="s">
        <v>2824</v>
      </c>
      <c r="D16" s="64" t="s">
        <v>2825</v>
      </c>
      <c r="E16" s="64" t="s">
        <v>2802</v>
      </c>
      <c r="F16" s="60" t="s">
        <v>2801</v>
      </c>
      <c r="G16" s="65">
        <v>37816</v>
      </c>
      <c r="H16" s="60" t="s">
        <v>70</v>
      </c>
      <c r="I16" s="60" t="s">
        <v>321</v>
      </c>
      <c r="J16" s="60">
        <v>283</v>
      </c>
      <c r="K16" s="40" t="str">
        <f>VLOOKUP(J16,ОО!C:E,3,FALSE)</f>
        <v>Муниципальное бюджетное общеобразовательное учреждение гимназия № 1 им.Пенькова М.И.</v>
      </c>
      <c r="L16" s="61">
        <v>11</v>
      </c>
      <c r="M16" s="56" t="s">
        <v>325</v>
      </c>
      <c r="N16" s="56">
        <v>24.25</v>
      </c>
    </row>
    <row r="17" spans="1:14" ht="35.1" customHeight="1" x14ac:dyDescent="0.25">
      <c r="A17" s="11" t="s">
        <v>44</v>
      </c>
      <c r="B17" s="12">
        <v>8</v>
      </c>
      <c r="C17" s="58" t="s">
        <v>2826</v>
      </c>
      <c r="D17" s="67" t="s">
        <v>2827</v>
      </c>
      <c r="E17" s="67" t="s">
        <v>2828</v>
      </c>
      <c r="F17" s="60" t="s">
        <v>2801</v>
      </c>
      <c r="G17" s="68">
        <v>37901</v>
      </c>
      <c r="H17" s="60" t="s">
        <v>70</v>
      </c>
      <c r="I17" s="60" t="s">
        <v>321</v>
      </c>
      <c r="J17" s="60">
        <v>287</v>
      </c>
      <c r="K17" s="40" t="str">
        <f>VLOOKUP(J17,ОО!C:E,3,FALSE)</f>
        <v>Муниципальное общеобразовательное учреждение средняя общеобразовательная школа № 5</v>
      </c>
      <c r="L17" s="57">
        <v>11</v>
      </c>
      <c r="M17" s="56" t="s">
        <v>325</v>
      </c>
      <c r="N17" s="56">
        <v>21.5</v>
      </c>
    </row>
    <row r="18" spans="1:14" ht="35.1" customHeight="1" x14ac:dyDescent="0.25">
      <c r="A18" s="11" t="s">
        <v>44</v>
      </c>
      <c r="B18" s="12">
        <v>9</v>
      </c>
      <c r="C18" s="66" t="s">
        <v>2829</v>
      </c>
      <c r="D18" s="67" t="s">
        <v>2806</v>
      </c>
      <c r="E18" s="67" t="s">
        <v>2830</v>
      </c>
      <c r="F18" s="57" t="s">
        <v>2801</v>
      </c>
      <c r="G18" s="68">
        <v>37790</v>
      </c>
      <c r="H18" s="57" t="s">
        <v>70</v>
      </c>
      <c r="I18" s="57" t="s">
        <v>321</v>
      </c>
      <c r="J18" s="55">
        <v>289</v>
      </c>
      <c r="K18" s="40" t="str">
        <f>VLOOKUP(J18,ОО!C:E,3,FALSE)</f>
        <v>Муниципальное бюджетное общеобразовательное учреждение средняя общеобразовательная школа №8</v>
      </c>
      <c r="L18" s="57">
        <v>11</v>
      </c>
      <c r="M18" s="60" t="s">
        <v>325</v>
      </c>
      <c r="N18" s="62">
        <v>21</v>
      </c>
    </row>
    <row r="19" spans="1:14" ht="35.1" customHeight="1" x14ac:dyDescent="0.25">
      <c r="A19" s="11" t="s">
        <v>44</v>
      </c>
      <c r="B19" s="12">
        <v>10</v>
      </c>
      <c r="C19" s="66" t="s">
        <v>2831</v>
      </c>
      <c r="D19" s="67" t="s">
        <v>2813</v>
      </c>
      <c r="E19" s="67" t="s">
        <v>2811</v>
      </c>
      <c r="F19" s="57" t="s">
        <v>2799</v>
      </c>
      <c r="G19" s="68">
        <v>37900</v>
      </c>
      <c r="H19" s="60" t="s">
        <v>70</v>
      </c>
      <c r="I19" s="60" t="s">
        <v>321</v>
      </c>
      <c r="J19" s="60">
        <v>287</v>
      </c>
      <c r="K19" s="40" t="str">
        <f>VLOOKUP(J19,ОО!C:E,3,FALSE)</f>
        <v>Муниципальное общеобразовательное учреждение средняя общеобразовательная школа № 5</v>
      </c>
      <c r="L19" s="57">
        <v>11</v>
      </c>
      <c r="M19" s="56" t="s">
        <v>325</v>
      </c>
      <c r="N19" s="56">
        <v>17.25</v>
      </c>
    </row>
    <row r="20" spans="1:14" ht="35.1" customHeight="1" x14ac:dyDescent="0.25">
      <c r="A20" s="11" t="s">
        <v>44</v>
      </c>
      <c r="B20" s="12">
        <v>11</v>
      </c>
      <c r="C20" s="66" t="s">
        <v>2832</v>
      </c>
      <c r="D20" s="67" t="s">
        <v>2833</v>
      </c>
      <c r="E20" s="67" t="s">
        <v>2808</v>
      </c>
      <c r="F20" s="57" t="s">
        <v>2801</v>
      </c>
      <c r="G20" s="68">
        <v>37895</v>
      </c>
      <c r="H20" s="60" t="s">
        <v>70</v>
      </c>
      <c r="I20" s="57" t="s">
        <v>321</v>
      </c>
      <c r="J20" s="57">
        <v>304</v>
      </c>
      <c r="K20" s="40" t="str">
        <f>VLOOKUP(J20,ОО!C:E,3,FALSE)</f>
        <v>Муниципальное бюджетное общеобразовательное учреждение Ольхово-Рогская средняя общеобразовательная школа</v>
      </c>
      <c r="L20" s="57">
        <v>11</v>
      </c>
      <c r="M20" s="56" t="s">
        <v>325</v>
      </c>
      <c r="N20" s="56">
        <v>11</v>
      </c>
    </row>
    <row r="21" spans="1:14" ht="35.1" customHeight="1" x14ac:dyDescent="0.25">
      <c r="A21" s="11" t="s">
        <v>44</v>
      </c>
      <c r="B21" s="12">
        <v>12</v>
      </c>
      <c r="C21" s="66" t="s">
        <v>2834</v>
      </c>
      <c r="D21" s="67" t="s">
        <v>2835</v>
      </c>
      <c r="E21" s="67" t="s">
        <v>2804</v>
      </c>
      <c r="F21" s="57" t="s">
        <v>2801</v>
      </c>
      <c r="G21" s="68">
        <v>37751</v>
      </c>
      <c r="H21" s="57" t="s">
        <v>70</v>
      </c>
      <c r="I21" s="57" t="s">
        <v>321</v>
      </c>
      <c r="J21" s="55">
        <v>289</v>
      </c>
      <c r="K21" s="40" t="str">
        <f>VLOOKUP(J21,ОО!C:E,3,FALSE)</f>
        <v>Муниципальное бюджетное общеобразовательное учреждение средняя общеобразовательная школа №8</v>
      </c>
      <c r="L21" s="57">
        <v>11</v>
      </c>
      <c r="M21" s="56" t="s">
        <v>325</v>
      </c>
      <c r="N21" s="56">
        <v>10.25</v>
      </c>
    </row>
    <row r="22" spans="1:14" ht="35.1" customHeight="1" x14ac:dyDescent="0.25">
      <c r="A22" s="11" t="s">
        <v>44</v>
      </c>
      <c r="B22" s="12">
        <v>13</v>
      </c>
      <c r="C22" s="66" t="s">
        <v>2836</v>
      </c>
      <c r="D22" s="67" t="s">
        <v>2806</v>
      </c>
      <c r="E22" s="67" t="s">
        <v>2837</v>
      </c>
      <c r="F22" s="57" t="s">
        <v>2801</v>
      </c>
      <c r="G22" s="68">
        <v>38073</v>
      </c>
      <c r="H22" s="60" t="s">
        <v>70</v>
      </c>
      <c r="I22" s="57" t="s">
        <v>321</v>
      </c>
      <c r="J22" s="57">
        <v>286</v>
      </c>
      <c r="K22" s="40" t="str">
        <f>VLOOKUP(J22,ОО!C:E,3,FALSE)</f>
        <v>Муниципальное бюджетное общеобразовательное учреждение средняя общеобразовательная школа №4</v>
      </c>
      <c r="L22" s="57">
        <v>11</v>
      </c>
      <c r="M22" s="57" t="s">
        <v>325</v>
      </c>
      <c r="N22" s="57">
        <v>8</v>
      </c>
    </row>
    <row r="23" spans="1:14" ht="35.1" customHeight="1" x14ac:dyDescent="0.25">
      <c r="A23" s="11" t="s">
        <v>44</v>
      </c>
      <c r="B23" s="12">
        <v>14</v>
      </c>
      <c r="C23" s="66" t="s">
        <v>2838</v>
      </c>
      <c r="D23" s="67" t="s">
        <v>2822</v>
      </c>
      <c r="E23" s="67" t="s">
        <v>2839</v>
      </c>
      <c r="F23" s="57" t="s">
        <v>2799</v>
      </c>
      <c r="G23" s="68">
        <v>38881</v>
      </c>
      <c r="H23" s="60" t="s">
        <v>70</v>
      </c>
      <c r="I23" s="57" t="s">
        <v>321</v>
      </c>
      <c r="J23" s="57">
        <v>286</v>
      </c>
      <c r="K23" s="40" t="str">
        <f>VLOOKUP(J23,ОО!C:E,3,FALSE)</f>
        <v>Муниципальное бюджетное общеобразовательное учреждение средняя общеобразовательная школа №4</v>
      </c>
      <c r="L23" s="57">
        <v>11</v>
      </c>
      <c r="M23" s="56" t="s">
        <v>325</v>
      </c>
      <c r="N23" s="56">
        <v>7</v>
      </c>
    </row>
    <row r="24" spans="1:14" ht="35.1" customHeight="1" x14ac:dyDescent="0.25">
      <c r="A24" s="11"/>
      <c r="B24" s="12">
        <v>15</v>
      </c>
      <c r="C24" s="46"/>
      <c r="D24" s="46"/>
      <c r="E24" s="46"/>
      <c r="F24" s="44"/>
      <c r="G24" s="47"/>
      <c r="H24" s="44"/>
      <c r="I24" s="44"/>
      <c r="J24" s="44"/>
      <c r="K24" s="40" t="e">
        <f>VLOOKUP(J24,ОО!C:E,3,FALSE)</f>
        <v>#N/A</v>
      </c>
      <c r="L24" s="12"/>
      <c r="M24" s="12"/>
      <c r="N24" s="12"/>
    </row>
    <row r="25" spans="1:14" ht="35.1" customHeight="1" x14ac:dyDescent="0.25">
      <c r="A25" s="11"/>
      <c r="B25" s="12"/>
      <c r="C25" s="46"/>
      <c r="D25" s="46"/>
      <c r="E25" s="46"/>
      <c r="F25" s="12"/>
      <c r="G25" s="47"/>
      <c r="H25" s="12"/>
      <c r="I25" s="12"/>
      <c r="J25" s="12"/>
      <c r="K25" s="40" t="e">
        <f>VLOOKUP(J25,ОО!C:E,3,FALSE)</f>
        <v>#N/A</v>
      </c>
      <c r="L25" s="12"/>
      <c r="M25" s="12"/>
      <c r="N25" s="12"/>
    </row>
    <row r="26" spans="1:14" ht="35.1" customHeight="1" x14ac:dyDescent="0.25">
      <c r="A26" s="11"/>
      <c r="B26" s="12"/>
      <c r="C26" s="46"/>
      <c r="D26" s="46"/>
      <c r="E26" s="46"/>
      <c r="F26" s="12"/>
      <c r="G26" s="47"/>
      <c r="H26" s="12"/>
      <c r="I26" s="12"/>
      <c r="J26" s="12"/>
      <c r="K26" s="40" t="e">
        <f>VLOOKUP(J26,ОО!C:E,3,FALSE)</f>
        <v>#N/A</v>
      </c>
      <c r="L26" s="12"/>
      <c r="M26" s="12"/>
      <c r="N26" s="12"/>
    </row>
    <row r="27" spans="1:14" ht="35.1" customHeight="1" x14ac:dyDescent="0.25">
      <c r="A27" s="11"/>
      <c r="B27" s="12"/>
      <c r="C27" s="46"/>
      <c r="D27" s="46"/>
      <c r="E27" s="46"/>
      <c r="F27" s="12"/>
      <c r="G27" s="47"/>
      <c r="H27" s="12"/>
      <c r="I27" s="12"/>
      <c r="J27" s="12"/>
      <c r="K27" s="40" t="e">
        <f>VLOOKUP(J27,ОО!C:E,3,FALSE)</f>
        <v>#N/A</v>
      </c>
      <c r="L27" s="12"/>
      <c r="M27" s="12"/>
      <c r="N27" s="12"/>
    </row>
    <row r="28" spans="1:14" ht="35.1" customHeight="1" x14ac:dyDescent="0.25">
      <c r="A28" s="11"/>
      <c r="B28" s="12"/>
      <c r="C28" s="46"/>
      <c r="D28" s="46"/>
      <c r="E28" s="46"/>
      <c r="F28" s="12"/>
      <c r="G28" s="47"/>
      <c r="H28" s="12"/>
      <c r="I28" s="12"/>
      <c r="J28" s="12"/>
      <c r="K28" s="40" t="e">
        <f>VLOOKUP(J28,ОО!C:E,3,FALSE)</f>
        <v>#N/A</v>
      </c>
      <c r="L28" s="12"/>
      <c r="M28" s="12"/>
      <c r="N28" s="12"/>
    </row>
    <row r="29" spans="1:14" ht="35.1" customHeight="1" x14ac:dyDescent="0.25">
      <c r="A29" s="11"/>
      <c r="B29" s="12"/>
      <c r="C29" s="46"/>
      <c r="D29" s="54"/>
      <c r="E29" s="46"/>
      <c r="F29" s="12"/>
      <c r="G29" s="47"/>
      <c r="H29" s="45"/>
      <c r="I29" s="12"/>
      <c r="J29" s="12"/>
      <c r="K29" s="40" t="e">
        <f>VLOOKUP(J29,ОО!C:E,3,FALSE)</f>
        <v>#N/A</v>
      </c>
      <c r="L29" s="12"/>
      <c r="M29" s="51"/>
      <c r="N29" s="51"/>
    </row>
    <row r="30" spans="1:14" ht="35.1" customHeight="1" x14ac:dyDescent="0.25">
      <c r="A30" s="11"/>
      <c r="B30" s="12"/>
      <c r="C30" s="46"/>
      <c r="D30" s="46"/>
      <c r="E30" s="46"/>
      <c r="F30" s="12"/>
      <c r="G30" s="47"/>
      <c r="H30" s="45"/>
      <c r="I30" s="12"/>
      <c r="J30" s="12"/>
      <c r="K30" s="40" t="e">
        <f>VLOOKUP(J30,ОО!C:E,3,FALSE)</f>
        <v>#N/A</v>
      </c>
      <c r="L30" s="12"/>
      <c r="M30" s="12"/>
      <c r="N30" s="12"/>
    </row>
    <row r="31" spans="1:14" ht="35.1" customHeight="1" x14ac:dyDescent="0.25">
      <c r="A31" s="11"/>
      <c r="B31" s="12"/>
      <c r="C31" s="46"/>
      <c r="D31" s="46"/>
      <c r="E31" s="46"/>
      <c r="F31" s="12"/>
      <c r="G31" s="47"/>
      <c r="H31" s="45"/>
      <c r="I31" s="12"/>
      <c r="J31" s="12"/>
      <c r="K31" s="40" t="e">
        <f>VLOOKUP(J31,ОО!C:E,3,FALSE)</f>
        <v>#N/A</v>
      </c>
      <c r="L31" s="12"/>
      <c r="M31" s="52"/>
      <c r="N31" s="53"/>
    </row>
    <row r="32" spans="1:14" ht="35.1" customHeight="1" x14ac:dyDescent="0.25">
      <c r="A32" s="11"/>
      <c r="B32" s="12"/>
      <c r="C32" s="46"/>
      <c r="D32" s="46"/>
      <c r="E32" s="46"/>
      <c r="F32" s="12"/>
      <c r="G32" s="47"/>
      <c r="H32" s="45"/>
      <c r="I32" s="12"/>
      <c r="J32" s="12"/>
      <c r="K32" s="40" t="e">
        <f>VLOOKUP(J32,ОО!C:E,3,FALSE)</f>
        <v>#N/A</v>
      </c>
      <c r="L32" s="12"/>
      <c r="M32" s="12"/>
      <c r="N32" s="12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2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2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2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2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2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2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2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25.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2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2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2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2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2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2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2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25.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33.7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25.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25.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22.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25.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22.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25.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22.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22.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22.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22.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2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22.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25.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33.7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33.7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33.7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25.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2020-11-22T13:31:47Z</dcterms:modified>
</cp:coreProperties>
</file>